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-110" yWindow="-110" windowWidth="19420" windowHeight="10300" activeTab="0"/>
  </bookViews>
  <sheets>
    <sheet name="LG" sheetId="1" r:id="rId1"/>
  </sheets>
  <definedNames>
    <definedName name="_xlnm.Print_Area" localSheetId="0">LG!#REF!</definedName>
  </definedNames>
</workbook>
</file>

<file path=xl/sharedStrings.xml><?xml version="1.0" encoding="utf-8"?>
<sst xmlns="http://schemas.openxmlformats.org/spreadsheetml/2006/main" uniqueCount="248" count="248">
  <si>
    <t>ITEM</t>
  </si>
  <si>
    <t>Q1 2024</t>
  </si>
  <si>
    <t>Q2 2024</t>
  </si>
  <si>
    <t>Q3 2024</t>
  </si>
  <si>
    <t>Q4 2024</t>
  </si>
  <si>
    <t>Annual 2024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</si>
  <si>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</si>
  <si>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</si>
  <si>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</si>
  <si>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</si>
  <si>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</si>
  <si>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</si>
  <si>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</si>
  <si>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</si>
  <si>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</si>
  <si>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</si>
  <si>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</si>
  <si>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</si>
  <si>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</si>
  <si>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</si>
  <si>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</si>
  <si>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</si>
  <si>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</si>
  <si>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</si>
  <si>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</si>
  <si>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</si>
  <si>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</si>
  <si>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</si>
  <si>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</si>
  <si>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</si>
  <si>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</si>
  <si>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</si>
  <si>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</si>
  <si>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</si>
  <si>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</si>
  <si>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</si>
  <si>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</si>
  <si>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</si>
  <si>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</si>
  <si>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</si>
  <si>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</si>
  <si>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</si>
  <si>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</si>
  <si>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</si>
  <si>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</si>
  <si>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</si>
  <si>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</si>
  <si>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</si>
  <si>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</si>
  <si>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</si>
  <si>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</si>
  <si>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</si>
  <si>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</si>
  <si>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</si>
  <si>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</si>
  <si>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</si>
  <si>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</si>
  <si>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</si>
  <si>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</si>
  <si>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</si>
  <si>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</si>
  <si>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</si>
  <si>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</si>
  <si>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</si>
  <si>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</si>
  <si>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</si>
  <si>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</si>
  <si>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</si>
  <si>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</si>
  <si>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</si>
  <si>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</si>
  <si>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</si>
  <si>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</si>
  <si>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</si>
  <si>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</si>
  <si>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</si>
  <si>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</si>
  <si>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</si>
  <si>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</si>
  <si>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</si>
  <si>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</si>
  <si>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</si>
  <si>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</si>
  <si>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</si>
  <si>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</si>
  <si>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</si>
  <si>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</si>
  <si>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</si>
  <si>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</si>
  <si>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</si>
  <si>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</si>
  <si>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</si>
  <si>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</si>
  <si>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</si>
  <si>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</si>
  <si>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</si>
  <si>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</si>
  <si>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</si>
  <si>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</si>
  <si>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</si>
  <si>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</si>
  <si>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</si>
  <si>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</si>
  <si>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</si>
  <si>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</si>
  <si>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</si>
  <si>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</si>
  <si>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</si>
  <si>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</si>
  <si>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</si>
  <si>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</si>
  <si>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</si>
  <si>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</si>
  <si>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</si>
  <si>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</si>
  <si>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</si>
  <si>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</si>
  <si>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</si>
  <si>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</si>
  <si>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</si>
  <si>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</si>
  <si>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</si>
  <si>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</si>
  <si>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</si>
  <si>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</si>
  <si>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</si>
  <si>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</si>
  <si>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</si>
  <si>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</si>
  <si>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</si>
  <si>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</si>
  <si>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</si>
  <si>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</si>
  <si>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</si>
  <si>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</si>
  <si>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</si>
  <si>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</si>
  <si>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</si>
  <si>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</si>
  <si>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</si>
  <si>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</si>
  <si>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</si>
  <si>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</si>
  <si>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</si>
  <si>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</si>
  <si>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</si>
  <si>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</si>
  <si>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</si>
  <si>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</si>
  <si>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</si>
  <si>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</si>
  <si>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</si>
  <si>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</si>
  <si>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</si>
  <si>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</si>
  <si>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</si>
  <si>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</si>
  <si>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</si>
  <si>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</si>
  <si>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</si>
  <si>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</si>
  <si>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</si>
  <si>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</si>
  <si>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</si>
  <si>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</si>
  <si>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</si>
  <si>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</si>
  <si>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</si>
  <si>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</si>
  <si>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</si>
  <si>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</si>
  <si>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</si>
  <si>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</si>
  <si>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</si>
  <si>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</si>
  <si>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</si>
  <si>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</si>
  <si>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</si>
  <si>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</si>
  <si>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</si>
  <si>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</si>
  <si>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</si>
  <si>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</si>
  <si>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</si>
  <si>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</si>
  <si>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</si>
  <si>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</si>
  <si>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</si>
  <si>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</si>
  <si>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</si>
  <si>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</si>
  <si>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</si>
  <si>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</si>
  <si>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</si>
  <si>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</si>
  <si>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</si>
  <si>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</si>
  <si>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</si>
  <si>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</si>
  <si>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</si>
  <si>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</si>
  <si>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</si>
  <si>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</si>
  <si>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</si>
  <si>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</si>
  <si>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</si>
  <si>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</si>
  <si>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</si>
  <si>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</si>
  <si>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</si>
  <si>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</si>
  <si>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</si>
  <si>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</si>
  <si>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</si>
  <si>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</si>
  <si>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</si>
  <si>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</si>
  <si>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</si>
  <si>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</si>
  <si>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</si>
  <si>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</si>
  <si>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</si>
  <si>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</si>
  <si>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</si>
  <si>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</si>
  <si>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</si>
  <si>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</si>
  <si>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</rPr>
      <t>Contact Person</t>
    </r>
    <r>
      <rPr>
        <sz val="11"/>
        <color indexed="8"/>
        <rFont val="Arial"/>
      </rPr>
      <t>:</t>
    </r>
  </si>
  <si>
    <r>
      <rPr>
        <b/>
        <sz val="11"/>
        <color rgb="FF000000"/>
        <rFont val="Arial"/>
      </rPr>
      <t>Name</t>
    </r>
    <r>
      <rPr>
        <sz val="11"/>
        <color rgb="FF000000"/>
        <rFont val="Arial"/>
      </rPr>
      <t>: ……………………....…………………………</t>
    </r>
  </si>
  <si>
    <r>
      <rPr>
        <b/>
        <sz val="11"/>
        <color rgb="FF000000"/>
        <rFont val="Arial"/>
      </rPr>
      <t>Tel No</t>
    </r>
    <r>
      <rPr>
        <sz val="11"/>
        <color rgb="FF000000"/>
        <rFont val="Arial"/>
      </rPr>
      <t xml:space="preserve">: ……………….............…...........……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…………………………........................</t>
    </r>
  </si>
  <si>
    <r>
      <rPr>
        <b/>
        <sz val="11"/>
        <color indexed="8"/>
        <rFont val="Arial"/>
      </rPr>
      <t>Signature</t>
    </r>
    <r>
      <rPr>
        <sz val="11"/>
        <color indexed="8"/>
        <rFont val="Arial"/>
      </rPr>
      <t>: …………………………………….</t>
    </r>
  </si>
  <si>
    <t xml:space="preserve">     Sub Total - General Public Services</t>
  </si>
  <si>
    <t>C.2 Capital Expenditure (Total)</t>
  </si>
  <si>
    <t>Local Government: ………………………………………………………….. State: KANO</t>
  </si>
  <si>
    <t>3,300,00</t>
  </si>
  <si>
    <t>Local Government: …………………GAYA
……….. State: KANO</t>
  </si>
  <si>
    <t>Local Government: …………………GAYA
.. State: KANO</t>
  </si>
  <si>
    <t>Local Government: …………………GAYA.  State: KANO</t>
  </si>
  <si>
    <t>Local Government: …GAYA..... State: KANO</t>
  </si>
  <si>
    <t>Q1 2025</t>
  </si>
  <si>
    <t>Q2 2025</t>
  </si>
  <si>
    <t>Q3 2025</t>
  </si>
  <si>
    <t>Q4 2025</t>
  </si>
  <si>
    <t>Annual 2025</t>
  </si>
  <si>
    <t xml:space="preserve">Other Taxes vat and stamp duty
</t>
  </si>
  <si>
    <t>1 - Classification by Function of government as indicated by GFSM 2015.</t>
  </si>
  <si>
    <t>Name: Shehu Saleh Muhd (HOD PRS)</t>
  </si>
  <si>
    <t>Name:.................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</si>
</sst>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(* #,##0.00_);_(* \(#,##0.00\);_(* &quot;-&quot;??_);_(@_)"/>
  </numFmts>
  <fonts>
    <font>
      <name val="Calibri"/>
      <sz val="11"/>
    </font>
    <font>
      <name val="Arial"/>
      <sz val="11"/>
      <color rgb="FF000000"/>
    </font>
    <font>
      <name val="Arial"/>
      <b/>
      <sz val="11"/>
      <color rgb="FF000000"/>
    </font>
    <font>
      <name val="Arial"/>
      <sz val="10"/>
      <color rgb="FF000000"/>
    </font>
    <font>
      <name val="Arial"/>
      <b/>
      <i/>
      <sz val="11"/>
      <color rgb="FF000000"/>
    </font>
    <font>
      <name val="Arial"/>
      <b/>
      <sz val="11"/>
      <color rgb="FFFFFFFF"/>
    </font>
    <font>
      <name val="Arial"/>
      <sz val="11"/>
      <color indexed="8"/>
    </font>
    <font>
      <name val="Arial"/>
      <sz val="11"/>
      <color rgb="FF000000"/>
    </font>
    <font>
      <name val="Calibri"/>
      <sz val="11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8" fillId="0" borderId="0">
      <alignment vertical="bottom"/>
      <protection locked="0" hidden="0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vertical="bottom"/>
      <protection locked="0" hidden="0"/>
    </xf>
    <xf numFmtId="164" fontId="1" fillId="0" borderId="0" xfId="1" applyFont="1" applyAlignment="1">
      <alignment vertical="bottom"/>
      <protection locked="0" hidden="0"/>
    </xf>
    <xf numFmtId="0" fontId="2" fillId="0" borderId="0" xfId="0" applyFont="1" applyAlignment="1">
      <alignment vertical="bottom"/>
      <protection locked="0" hidden="0"/>
    </xf>
    <xf numFmtId="164" fontId="2" fillId="0" borderId="0" xfId="1" applyFont="1" applyAlignment="1">
      <alignment vertical="bottom"/>
      <protection locked="0" hidden="0"/>
    </xf>
    <xf numFmtId="0" fontId="2" fillId="0" borderId="0" xfId="0" applyFont="1" applyAlignment="1">
      <alignment horizontal="left" vertical="bottom" wrapText="1"/>
      <protection locked="0" hidden="0"/>
    </xf>
    <xf numFmtId="0" fontId="2" fillId="0" borderId="1" xfId="0" applyFont="1" applyBorder="1" applyAlignment="1">
      <alignment horizontal="center" vertical="bottom"/>
      <protection locked="0" hidden="0"/>
    </xf>
    <xf numFmtId="164" fontId="2" fillId="0" borderId="1" xfId="1" applyFont="1" applyBorder="1" applyAlignment="1">
      <alignment vertical="bottom"/>
      <protection locked="0" hidden="0"/>
    </xf>
    <xf numFmtId="0" fontId="1" fillId="0" borderId="2" xfId="0" applyFont="1" applyBorder="1" applyAlignment="1">
      <alignment vertical="bottom" wrapText="1"/>
      <protection locked="0" hidden="0"/>
    </xf>
    <xf numFmtId="164" fontId="1" fillId="0" borderId="1" xfId="1" applyFont="1" applyBorder="1" applyAlignment="1">
      <alignment vertical="bottom"/>
      <protection locked="0" hidden="0"/>
    </xf>
    <xf numFmtId="164" fontId="2" fillId="0" borderId="1" xfId="1" applyFont="1" applyBorder="1" applyAlignment="1">
      <alignment vertical="bottom"/>
    </xf>
    <xf numFmtId="164" fontId="2" fillId="2" borderId="1" xfId="1" applyFont="1" applyFill="1" applyBorder="1" applyAlignment="1">
      <alignment vertical="bottom"/>
    </xf>
    <xf numFmtId="0" fontId="1" fillId="0" borderId="3" xfId="0" applyFont="1" applyBorder="1" applyAlignment="1">
      <alignment vertical="bottom" wrapText="1"/>
      <protection locked="0" hidden="0"/>
    </xf>
    <xf numFmtId="0" fontId="1" fillId="3" borderId="3" xfId="0" applyFont="1" applyFill="1" applyBorder="1" applyAlignment="1">
      <alignment vertical="bottom"/>
      <protection locked="0" hidden="0"/>
    </xf>
    <xf numFmtId="164" fontId="1" fillId="3" borderId="3" xfId="1" applyFont="1" applyFill="1" applyBorder="1" applyAlignment="1">
      <alignment vertical="bottom"/>
      <protection locked="0" hidden="0"/>
    </xf>
    <xf numFmtId="0" fontId="2" fillId="0" borderId="3" xfId="0" applyFont="1" applyBorder="1" applyAlignment="1">
      <alignment vertical="bottom"/>
      <protection locked="0" hidden="0"/>
    </xf>
    <xf numFmtId="164" fontId="1" fillId="0" borderId="1" xfId="1" applyFont="1" applyFill="1" applyBorder="1" applyAlignment="1">
      <alignment vertical="bottom"/>
      <protection locked="0" hidden="0"/>
    </xf>
    <xf numFmtId="0" fontId="1" fillId="0" borderId="3" xfId="0" applyFont="1" applyBorder="1" applyAlignment="1">
      <alignment horizontal="left" vertical="bottom" indent="1"/>
      <protection locked="0" hidden="0"/>
    </xf>
    <xf numFmtId="0" fontId="1" fillId="0" borderId="3" xfId="0" applyFont="1" applyBorder="1" applyAlignment="1">
      <alignment horizontal="left" vertical="bottom" wrapText="1" indent="1"/>
      <protection locked="0" hidden="0"/>
    </xf>
    <xf numFmtId="0" fontId="2" fillId="0" borderId="3" xfId="0" applyFont="1" applyBorder="1" applyAlignment="1">
      <alignment horizontal="left" vertical="bottom"/>
      <protection locked="0" hidden="0"/>
    </xf>
    <xf numFmtId="164" fontId="2" fillId="4" borderId="1" xfId="1" applyFont="1" applyFill="1" applyBorder="1" applyAlignment="1">
      <alignment vertical="bottom"/>
    </xf>
    <xf numFmtId="0" fontId="1" fillId="5" borderId="3" xfId="0" applyFont="1" applyFill="1" applyBorder="1" applyAlignment="1">
      <alignment horizontal="left" vertical="bottom" wrapText="1" indent="1"/>
      <protection locked="0" hidden="0"/>
    </xf>
    <xf numFmtId="0" fontId="1" fillId="0" borderId="3" xfId="0" applyFont="1" applyBorder="1" applyAlignment="1">
      <alignment horizontal="left" vertical="bottom" wrapText="1" indent="1"/>
      <protection locked="0" hidden="0"/>
    </xf>
    <xf numFmtId="0" fontId="2" fillId="0" borderId="3" xfId="0" applyFont="1" applyBorder="1" applyAlignment="1">
      <alignment vertical="bottom" wrapText="1"/>
      <protection locked="0" hidden="0"/>
    </xf>
    <xf numFmtId="0" fontId="1" fillId="0" borderId="3" xfId="0" applyFont="1" applyBorder="1" applyAlignment="1">
      <alignment horizontal="left" vertical="bottom" wrapText="1" indent="2"/>
      <protection locked="0" hidden="0"/>
    </xf>
    <xf numFmtId="0" fontId="3" fillId="0" borderId="3" xfId="0" applyFont="1" applyBorder="1" applyAlignment="1">
      <alignment horizontal="left" vertical="bottom" wrapText="1" indent="2"/>
      <protection locked="0" hidden="0"/>
    </xf>
    <xf numFmtId="0" fontId="2" fillId="3" borderId="3" xfId="0" applyFont="1" applyFill="1" applyBorder="1" applyAlignment="1">
      <alignment vertical="bottom" wrapText="1"/>
      <protection locked="0" hidden="0"/>
    </xf>
    <xf numFmtId="164" fontId="2" fillId="3" borderId="3" xfId="1" applyFont="1" applyFill="1" applyBorder="1" applyAlignment="1">
      <alignment vertical="bottom"/>
    </xf>
    <xf numFmtId="0" fontId="2" fillId="0" borderId="3" xfId="0" applyFont="1" applyBorder="1" applyAlignment="1">
      <alignment horizontal="center" vertical="bottom"/>
      <protection locked="0" hidden="0"/>
    </xf>
    <xf numFmtId="164" fontId="2" fillId="6" borderId="1" xfId="1" applyFont="1" applyFill="1" applyBorder="1" applyAlignment="1">
      <alignment vertical="bottom"/>
    </xf>
    <xf numFmtId="164" fontId="1" fillId="0" borderId="3" xfId="1" applyFont="1" applyBorder="1" applyAlignment="1">
      <alignment horizontal="left" vertical="top" wrapText="1" indent="1"/>
      <protection locked="0" hidden="0"/>
    </xf>
    <xf numFmtId="164" fontId="2" fillId="0" borderId="3" xfId="1" applyFont="1" applyBorder="1" applyAlignment="1">
      <alignment vertical="top" wrapText="1"/>
      <protection locked="0" hidden="0"/>
    </xf>
    <xf numFmtId="164" fontId="1" fillId="0" borderId="3" xfId="1" applyFont="1" applyBorder="1" applyAlignment="1">
      <alignment horizontal="left" vertical="bottom" indent="1"/>
      <protection locked="0" hidden="0"/>
    </xf>
    <xf numFmtId="164" fontId="1" fillId="0" borderId="1" xfId="1" applyFont="1" applyBorder="1" applyAlignment="1">
      <alignment horizontal="left" vertical="bottom" indent="1"/>
      <protection locked="0" hidden="0"/>
    </xf>
    <xf numFmtId="164" fontId="1" fillId="0" borderId="1" xfId="1" applyFont="1" applyBorder="1" applyAlignment="1">
      <alignment horizontal="left" vertical="top" wrapText="1" indent="1"/>
      <protection locked="0" hidden="0"/>
    </xf>
    <xf numFmtId="0" fontId="1" fillId="0" borderId="1" xfId="0" applyFont="1" applyBorder="1" applyAlignment="1">
      <alignment horizontal="left" vertical="bottom" indent="1"/>
      <protection locked="0" hidden="0"/>
    </xf>
    <xf numFmtId="0" fontId="2" fillId="0" borderId="1" xfId="0" applyFont="1" applyBorder="1" applyAlignment="1">
      <alignment vertical="bottom"/>
      <protection locked="0" hidden="0"/>
    </xf>
    <xf numFmtId="0" fontId="1" fillId="5" borderId="1" xfId="0" applyFont="1" applyFill="1" applyBorder="1" applyAlignment="1">
      <alignment horizontal="left" vertical="bottom" indent="1"/>
      <protection locked="0" hidden="0"/>
    </xf>
    <xf numFmtId="164" fontId="2" fillId="7" borderId="1" xfId="1" applyFont="1" applyFill="1" applyBorder="1" applyAlignment="1">
      <alignment vertical="bottom"/>
    </xf>
    <xf numFmtId="0" fontId="2" fillId="0" borderId="1" xfId="0" applyFont="1" applyBorder="1" applyAlignment="1">
      <alignment horizontal="left" vertical="bottom"/>
      <protection locked="0" hidden="0"/>
    </xf>
    <xf numFmtId="0" fontId="1" fillId="0" borderId="1" xfId="0" applyFont="1" applyBorder="1" applyAlignment="1">
      <alignment horizontal="left" vertical="bottom" indent="2"/>
      <protection locked="0" hidden="0"/>
    </xf>
    <xf numFmtId="0" fontId="1" fillId="0" borderId="1" xfId="0" applyFont="1" applyBorder="1" applyAlignment="1">
      <alignment horizontal="left" vertical="bottom" indent="7"/>
      <protection locked="0" hidden="0"/>
    </xf>
    <xf numFmtId="0" fontId="1" fillId="0" borderId="1" xfId="0" applyFont="1" applyBorder="1" applyAlignment="1">
      <alignment horizontal="left" vertical="bottom" wrapText="1" indent="7"/>
      <protection locked="0" hidden="0"/>
    </xf>
    <xf numFmtId="0" fontId="1" fillId="0" borderId="0" xfId="0" applyFont="1" applyAlignment="1">
      <alignment vertical="top" wrapText="1"/>
      <protection locked="0" hidden="0"/>
    </xf>
    <xf numFmtId="0" fontId="1" fillId="0" borderId="1" xfId="0" applyFont="1" applyBorder="1" applyAlignment="1">
      <alignment horizontal="left" vertical="bottom" wrapText="1" indent="2"/>
      <protection locked="0" hidden="0"/>
    </xf>
    <xf numFmtId="0" fontId="2" fillId="3" borderId="1" xfId="0" applyFont="1" applyFill="1" applyBorder="1" applyAlignment="1">
      <alignment vertical="bottom"/>
      <protection locked="0" hidden="0"/>
    </xf>
    <xf numFmtId="0" fontId="2" fillId="0" borderId="3" xfId="0" applyFont="1" applyBorder="1" applyAlignment="1">
      <alignment horizontal="center" vertical="top"/>
      <protection locked="0" hidden="0"/>
    </xf>
    <xf numFmtId="0" fontId="4" fillId="0" borderId="1" xfId="0" applyFont="1" applyBorder="1" applyAlignment="1">
      <alignment vertical="top"/>
      <protection locked="0" hidden="0"/>
    </xf>
    <xf numFmtId="0" fontId="2" fillId="0" borderId="1" xfId="0" applyFont="1" applyBorder="1" applyAlignment="1">
      <alignment horizontal="left" vertical="top"/>
      <protection locked="0" hidden="0"/>
    </xf>
    <xf numFmtId="0" fontId="4" fillId="0" borderId="1" xfId="0" applyFont="1" applyBorder="1" applyAlignment="1">
      <alignment horizontal="left" vertical="top" indent="2"/>
      <protection locked="0" hidden="0"/>
    </xf>
    <xf numFmtId="0" fontId="1" fillId="0" borderId="1" xfId="0" applyFont="1" applyBorder="1" applyAlignment="1">
      <alignment horizontal="left" vertical="top" indent="4"/>
      <protection locked="0" hidden="0"/>
    </xf>
    <xf numFmtId="0" fontId="2" fillId="0" borderId="3" xfId="0" applyFont="1" applyBorder="1" applyAlignment="1">
      <alignment horizontal="left" vertical="top"/>
      <protection locked="0" hidden="0"/>
    </xf>
    <xf numFmtId="0" fontId="1" fillId="0" borderId="1" xfId="0" applyFont="1" applyBorder="1" applyAlignment="1">
      <alignment horizontal="left" vertical="bottom"/>
      <protection locked="0" hidden="0"/>
    </xf>
    <xf numFmtId="0" fontId="1" fillId="0" borderId="1" xfId="0" applyFont="1" applyBorder="1" applyAlignment="1">
      <alignment horizontal="left" vertical="top" wrapText="1"/>
      <protection locked="0" hidden="0"/>
    </xf>
    <xf numFmtId="0" fontId="1" fillId="0" borderId="1" xfId="0" applyFont="1" applyBorder="1" applyAlignment="1">
      <alignment horizontal="left" vertical="bottom" wrapText="1"/>
      <protection locked="0" hidden="0"/>
    </xf>
    <xf numFmtId="0" fontId="2" fillId="0" borderId="0" xfId="0" applyFont="1" applyAlignment="1">
      <alignment vertical="top" wrapText="1"/>
      <protection locked="0" hidden="0"/>
    </xf>
    <xf numFmtId="164" fontId="2" fillId="3" borderId="1" xfId="1" applyFont="1" applyFill="1" applyBorder="1" applyAlignment="1">
      <alignment vertical="bottom"/>
    </xf>
    <xf numFmtId="0" fontId="5" fillId="8" borderId="0" xfId="0" applyFont="1" applyFill="1" applyAlignment="1">
      <alignment horizontal="center" vertical="top"/>
      <protection locked="0" hidden="0"/>
    </xf>
    <xf numFmtId="0" fontId="2" fillId="0" borderId="0" xfId="0" applyFont="1" applyAlignment="1">
      <alignment vertical="bottom" wrapText="1"/>
      <protection locked="0" hidden="0"/>
    </xf>
    <xf numFmtId="164" fontId="2" fillId="0" borderId="0" xfId="1" applyFont="1" applyAlignment="1">
      <alignment vertical="bottom" wrapText="1"/>
      <protection locked="0" hidden="0"/>
    </xf>
    <xf numFmtId="0" fontId="6" fillId="0" borderId="0" xfId="0" applyFont="1" applyAlignment="1">
      <alignment vertical="bottom"/>
      <protection locked="0" hidden="0"/>
    </xf>
    <xf numFmtId="0" fontId="7" fillId="0" borderId="0" xfId="0" applyFont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1052034</xdr:colOff>
      <xdr:row>324</xdr:row>
      <xdr:rowOff>88900</xdr:rowOff>
    </xdr:from>
    <xdr:to>
      <xdr:col>4</xdr:col>
      <xdr:colOff>27702</xdr:colOff>
      <xdr:row>329</xdr:row>
      <xdr:rowOff>12501</xdr:rowOff>
    </xdr:to>
    <xdr:sp macro="" textlink="">
      <xdr:nvSpPr>
        <xdr:cNvPr id="2" name="round2DiagRect"/>
        <xdr:cNvSpPr/>
      </xdr:nvSpPr>
      <xdr:spPr>
        <a:xfrm>
          <a:off x="5838372" y="58881736"/>
          <a:ext cx="1337128" cy="835480"/>
        </a:xfrm>
        <a:prstGeom prst="round2Diag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1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Official Stamp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and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J330"/>
  <sheetViews>
    <sheetView tabSelected="1" workbookViewId="0" zoomScale="62">
      <selection activeCell="A327" sqref="A327"/>
    </sheetView>
  </sheetViews>
  <sheetFormatPr defaultRowHeight="14.0" defaultColWidth="9" customWidth="1"/>
  <cols>
    <col min="1" max="1" customWidth="1" width="56.54297" style="1"/>
    <col min="2" max="2" customWidth="1" width="18.796875" style="2"/>
    <col min="3" max="3" customWidth="1" width="18.796875" style="2"/>
    <col min="4" max="4" customWidth="1" width="15.6328125" style="2"/>
    <col min="5" max="5" customWidth="1" width="15.6328125" style="2"/>
    <col min="6" max="6" customWidth="1" width="18.632812" style="2"/>
    <col min="7" max="7" customWidth="1" width="9.1796875" style="1"/>
    <col min="8" max="8" customWidth="1" width="9.1796875" style="1"/>
    <col min="9" max="9" customWidth="1" width="9.1796875" style="1"/>
    <col min="10" max="10" customWidth="1" width="9.1796875" style="1"/>
    <col min="11" max="11" customWidth="1" width="9.1796875" style="1"/>
    <col min="12" max="12" customWidth="1" width="9.1796875" style="1"/>
    <col min="13" max="13" customWidth="1" width="9.1796875" style="1"/>
    <col min="14" max="14" customWidth="1" width="9.1796875" style="1"/>
    <col min="15" max="15" customWidth="1" width="9.1796875" style="1"/>
    <col min="16" max="16" customWidth="1" width="9.1796875" style="1"/>
    <col min="17" max="17" customWidth="1" width="9.1796875" style="1"/>
    <col min="18" max="18" customWidth="1" width="9.1796875" style="1"/>
    <col min="19" max="19" customWidth="1" width="9.1796875" style="1"/>
    <col min="20" max="20" customWidth="1" width="9.1796875" style="1"/>
    <col min="21" max="21" customWidth="1" width="9.1796875" style="1"/>
    <col min="22" max="22" customWidth="1" width="9.1796875" style="1"/>
    <col min="23" max="23" customWidth="1" width="9.1796875" style="1"/>
    <col min="24" max="24" customWidth="1" width="9.1796875" style="1"/>
    <col min="25" max="25" customWidth="1" width="9.1796875" style="1"/>
    <col min="26" max="26" customWidth="1" width="9.1796875" style="1"/>
    <col min="27" max="27" customWidth="1" width="9.1796875" style="1"/>
    <col min="28" max="28" customWidth="1" width="9.1796875" style="1"/>
    <col min="29" max="29" customWidth="1" width="9.1796875" style="1"/>
    <col min="30" max="30" customWidth="1" width="9.1796875" style="1"/>
    <col min="31" max="31" customWidth="1" width="9.1796875" style="1"/>
    <col min="32" max="32" customWidth="1" width="9.1796875" style="1"/>
    <col min="33" max="33" customWidth="1" width="9.1796875" style="1"/>
    <col min="34" max="34" customWidth="1" width="9.1796875" style="1"/>
    <col min="35" max="35" customWidth="1" width="9.1796875" style="1"/>
    <col min="36" max="36" customWidth="1" width="9.1796875" style="1"/>
    <col min="37" max="37" customWidth="1" width="9.1796875" style="1"/>
    <col min="38" max="38" customWidth="1" width="9.1796875" style="1"/>
    <col min="39" max="39" customWidth="1" width="9.1796875" style="1"/>
    <col min="40" max="40" customWidth="1" width="9.1796875" style="1"/>
    <col min="41" max="41" customWidth="1" width="9.1796875" style="1"/>
    <col min="42" max="42" customWidth="1" width="9.1796875" style="1"/>
    <col min="43" max="43" customWidth="1" width="9.1796875" style="1"/>
    <col min="44" max="44" customWidth="1" width="9.1796875" style="1"/>
    <col min="45" max="45" customWidth="1" width="9.1796875" style="1"/>
    <col min="46" max="46" customWidth="1" width="9.1796875" style="1"/>
    <col min="47" max="47" customWidth="1" width="9.1796875" style="1"/>
    <col min="48" max="48" customWidth="1" width="9.1796875" style="1"/>
    <col min="49" max="49" customWidth="1" width="9.1796875" style="1"/>
    <col min="50" max="50" customWidth="1" width="9.1796875" style="1"/>
    <col min="51" max="51" customWidth="1" width="9.1796875" style="1"/>
    <col min="52" max="52" customWidth="1" width="9.1796875" style="1"/>
    <col min="53" max="53" customWidth="1" width="9.1796875" style="1"/>
    <col min="54" max="54" customWidth="1" width="9.1796875" style="1"/>
    <col min="55" max="55" customWidth="1" width="9.1796875" style="1"/>
    <col min="56" max="56" customWidth="1" width="9.1796875" style="1"/>
    <col min="57" max="57" customWidth="1" width="9.1796875" style="1"/>
    <col min="58" max="58" customWidth="1" width="9.1796875" style="1"/>
    <col min="59" max="59" customWidth="1" width="9.1796875" style="1"/>
    <col min="60" max="60" customWidth="1" width="9.1796875" style="1"/>
    <col min="61" max="61" customWidth="1" width="9.1796875" style="1"/>
    <col min="62" max="62" customWidth="1" width="9.1796875" style="1"/>
    <col min="63" max="63" customWidth="1" width="9.1796875" style="1"/>
    <col min="64" max="64" customWidth="1" width="9.1796875" style="1"/>
    <col min="65" max="65" customWidth="1" width="9.1796875" style="1"/>
    <col min="66" max="66" customWidth="1" width="9.1796875" style="1"/>
    <col min="67" max="67" customWidth="1" width="9.1796875" style="1"/>
    <col min="68" max="68" customWidth="1" width="9.1796875" style="1"/>
    <col min="69" max="69" customWidth="1" width="9.1796875" style="1"/>
    <col min="70" max="70" customWidth="1" width="9.1796875" style="1"/>
    <col min="71" max="71" customWidth="1" width="9.1796875" style="1"/>
    <col min="72" max="72" customWidth="1" width="9.1796875" style="1"/>
    <col min="73" max="73" customWidth="1" width="9.1796875" style="1"/>
    <col min="74" max="74" customWidth="1" width="9.1796875" style="1"/>
    <col min="75" max="75" customWidth="1" width="9.1796875" style="1"/>
    <col min="76" max="76" customWidth="1" width="9.1796875" style="1"/>
    <col min="77" max="77" customWidth="1" width="9.1796875" style="1"/>
    <col min="78" max="78" customWidth="1" width="9.1796875" style="1"/>
    <col min="79" max="79" customWidth="1" width="9.1796875" style="1"/>
    <col min="80" max="80" customWidth="1" width="9.1796875" style="1"/>
    <col min="81" max="81" customWidth="1" width="9.1796875" style="1"/>
    <col min="82" max="82" customWidth="1" width="9.1796875" style="1"/>
    <col min="83" max="83" customWidth="1" width="9.1796875" style="1"/>
    <col min="84" max="84" customWidth="1" width="9.1796875" style="1"/>
    <col min="85" max="85" customWidth="1" width="9.1796875" style="1"/>
    <col min="86" max="86" customWidth="1" width="9.1796875" style="1"/>
    <col min="87" max="87" customWidth="1" width="9.1796875" style="1"/>
    <col min="88" max="88" customWidth="1" width="9.1796875" style="1"/>
    <col min="89" max="89" customWidth="1" width="9.1796875" style="1"/>
    <col min="90" max="90" customWidth="1" width="9.1796875" style="1"/>
    <col min="91" max="91" customWidth="1" width="9.1796875" style="1"/>
    <col min="92" max="92" customWidth="1" width="9.1796875" style="1"/>
    <col min="93" max="93" customWidth="1" width="9.1796875" style="1"/>
    <col min="94" max="94" customWidth="1" width="9.1796875" style="1"/>
    <col min="95" max="95" customWidth="1" width="9.1796875" style="1"/>
    <col min="96" max="96" customWidth="1" width="9.1796875" style="1"/>
    <col min="97" max="97" customWidth="1" width="9.1796875" style="1"/>
    <col min="98" max="98" customWidth="1" width="9.1796875" style="1"/>
    <col min="99" max="99" customWidth="1" width="9.1796875" style="1"/>
    <col min="100" max="100" customWidth="1" width="9.1796875" style="1"/>
    <col min="101" max="101" customWidth="1" width="9.1796875" style="1"/>
    <col min="102" max="102" customWidth="1" width="9.1796875" style="1"/>
    <col min="103" max="103" customWidth="1" width="9.1796875" style="1"/>
    <col min="104" max="104" customWidth="1" width="9.1796875" style="1"/>
    <col min="105" max="105" customWidth="1" width="9.1796875" style="1"/>
    <col min="106" max="106" customWidth="1" width="9.1796875" style="1"/>
    <col min="107" max="107" customWidth="1" width="9.1796875" style="1"/>
    <col min="108" max="108" customWidth="1" width="9.1796875" style="1"/>
    <col min="109" max="109" customWidth="1" width="9.1796875" style="1"/>
    <col min="110" max="110" customWidth="1" width="9.1796875" style="1"/>
    <col min="111" max="111" customWidth="1" width="9.1796875" style="1"/>
    <col min="112" max="112" customWidth="1" width="9.1796875" style="1"/>
    <col min="113" max="113" customWidth="1" width="9.1796875" style="1"/>
    <col min="114" max="114" customWidth="1" width="9.1796875" style="1"/>
    <col min="115" max="115" customWidth="1" width="9.1796875" style="1"/>
    <col min="116" max="116" customWidth="1" width="9.1796875" style="1"/>
    <col min="117" max="117" customWidth="1" width="9.1796875" style="1"/>
    <col min="118" max="118" customWidth="1" width="9.1796875" style="1"/>
    <col min="119" max="119" customWidth="1" width="9.1796875" style="1"/>
    <col min="120" max="120" customWidth="1" width="9.1796875" style="1"/>
    <col min="121" max="121" customWidth="1" width="9.1796875" style="1"/>
    <col min="122" max="122" customWidth="1" width="9.1796875" style="1"/>
    <col min="123" max="123" customWidth="1" width="9.1796875" style="1"/>
    <col min="124" max="124" customWidth="1" width="9.1796875" style="1"/>
    <col min="125" max="125" customWidth="1" width="9.1796875" style="1"/>
    <col min="126" max="126" customWidth="1" width="9.1796875" style="1"/>
    <col min="127" max="127" customWidth="1" width="9.1796875" style="1"/>
    <col min="128" max="128" customWidth="1" width="9.1796875" style="1"/>
    <col min="129" max="129" customWidth="1" width="9.1796875" style="1"/>
    <col min="130" max="130" customWidth="1" width="9.1796875" style="1"/>
    <col min="131" max="131" customWidth="1" width="9.1796875" style="1"/>
    <col min="132" max="132" customWidth="1" width="9.1796875" style="1"/>
    <col min="133" max="133" customWidth="1" width="9.1796875" style="1"/>
    <col min="134" max="134" customWidth="1" width="9.1796875" style="1"/>
    <col min="135" max="135" customWidth="1" width="9.1796875" style="1"/>
    <col min="136" max="136" customWidth="1" width="9.1796875" style="1"/>
    <col min="137" max="137" customWidth="1" width="9.1796875" style="1"/>
    <col min="138" max="138" customWidth="1" width="9.1796875" style="1"/>
    <col min="139" max="139" customWidth="1" width="9.1796875" style="1"/>
    <col min="140" max="140" customWidth="1" width="9.1796875" style="1"/>
    <col min="141" max="141" customWidth="1" width="9.1796875" style="1"/>
    <col min="142" max="142" customWidth="1" width="9.1796875" style="1"/>
    <col min="143" max="143" customWidth="1" width="9.1796875" style="1"/>
    <col min="144" max="144" customWidth="1" width="9.1796875" style="1"/>
    <col min="145" max="145" customWidth="1" width="9.1796875" style="1"/>
    <col min="146" max="146" customWidth="1" width="9.1796875" style="1"/>
    <col min="147" max="147" customWidth="1" width="9.1796875" style="1"/>
    <col min="148" max="148" customWidth="1" width="9.1796875" style="1"/>
    <col min="149" max="149" customWidth="1" width="9.1796875" style="1"/>
    <col min="150" max="150" customWidth="1" width="9.1796875" style="1"/>
    <col min="151" max="151" customWidth="1" width="9.1796875" style="1"/>
    <col min="152" max="152" customWidth="1" width="9.1796875" style="1"/>
    <col min="153" max="153" customWidth="1" width="9.1796875" style="1"/>
    <col min="154" max="154" customWidth="1" width="9.1796875" style="1"/>
    <col min="155" max="155" customWidth="1" width="9.1796875" style="1"/>
    <col min="156" max="156" customWidth="1" width="9.1796875" style="1"/>
    <col min="157" max="157" customWidth="1" width="9.1796875" style="1"/>
    <col min="158" max="158" customWidth="1" width="9.1796875" style="1"/>
    <col min="159" max="159" customWidth="1" width="9.1796875" style="1"/>
    <col min="160" max="160" customWidth="1" width="9.1796875" style="1"/>
    <col min="161" max="161" customWidth="1" width="9.1796875" style="1"/>
    <col min="162" max="162" customWidth="1" width="9.1796875" style="1"/>
    <col min="163" max="163" customWidth="1" width="9.1796875" style="1"/>
    <col min="164" max="164" customWidth="1" width="9.1796875" style="1"/>
    <col min="165" max="165" customWidth="1" width="9.1796875" style="1"/>
    <col min="166" max="166" customWidth="1" width="9.1796875" style="1"/>
    <col min="167" max="167" customWidth="1" width="9.1796875" style="1"/>
    <col min="168" max="168" customWidth="1" width="9.1796875" style="1"/>
    <col min="169" max="169" customWidth="1" width="9.1796875" style="1"/>
    <col min="170" max="170" customWidth="1" width="9.1796875" style="1"/>
    <col min="171" max="171" customWidth="1" width="9.1796875" style="1"/>
    <col min="172" max="172" customWidth="1" width="9.1796875" style="1"/>
    <col min="173" max="173" customWidth="1" width="9.1796875" style="1"/>
    <col min="174" max="174" customWidth="1" width="9.1796875" style="1"/>
    <col min="175" max="175" customWidth="1" width="9.1796875" style="1"/>
    <col min="176" max="176" customWidth="1" width="9.1796875" style="1"/>
    <col min="177" max="177" customWidth="1" width="9.1796875" style="1"/>
    <col min="178" max="178" customWidth="1" width="9.1796875" style="1"/>
    <col min="179" max="179" customWidth="1" width="9.1796875" style="1"/>
    <col min="180" max="180" customWidth="1" width="9.1796875" style="1"/>
    <col min="181" max="181" customWidth="1" width="9.1796875" style="1"/>
    <col min="182" max="182" customWidth="1" width="9.1796875" style="1"/>
    <col min="183" max="183" customWidth="1" width="9.1796875" style="1"/>
    <col min="184" max="184" customWidth="1" width="9.1796875" style="1"/>
    <col min="185" max="185" customWidth="1" width="9.1796875" style="1"/>
    <col min="186" max="186" customWidth="1" width="9.1796875" style="1"/>
    <col min="187" max="187" customWidth="1" width="9.1796875" style="1"/>
    <col min="188" max="188" customWidth="1" width="9.1796875" style="1"/>
    <col min="189" max="189" customWidth="1" width="9.1796875" style="1"/>
    <col min="190" max="190" customWidth="1" width="9.1796875" style="1"/>
    <col min="191" max="191" customWidth="1" width="9.1796875" style="1"/>
    <col min="192" max="192" customWidth="1" width="9.1796875" style="1"/>
    <col min="193" max="193" customWidth="1" width="9.1796875" style="1"/>
    <col min="194" max="194" customWidth="1" width="9.1796875" style="1"/>
    <col min="195" max="195" customWidth="1" width="9.1796875" style="1"/>
    <col min="196" max="196" customWidth="1" width="9.1796875" style="1"/>
    <col min="197" max="197" customWidth="1" width="9.1796875" style="1"/>
    <col min="198" max="198" customWidth="1" width="9.1796875" style="1"/>
    <col min="199" max="199" customWidth="1" width="9.1796875" style="1"/>
    <col min="200" max="200" customWidth="1" width="9.1796875" style="1"/>
    <col min="201" max="201" customWidth="1" width="9.1796875" style="1"/>
    <col min="202" max="202" customWidth="1" width="9.1796875" style="1"/>
    <col min="203" max="203" customWidth="1" width="9.1796875" style="1"/>
    <col min="204" max="204" customWidth="1" width="9.1796875" style="1"/>
    <col min="205" max="205" customWidth="1" width="9.1796875" style="1"/>
    <col min="206" max="206" customWidth="1" width="9.1796875" style="1"/>
    <col min="207" max="207" customWidth="1" width="9.1796875" style="1"/>
    <col min="208" max="208" customWidth="1" width="9.1796875" style="1"/>
    <col min="209" max="209" customWidth="1" width="9.1796875" style="1"/>
    <col min="210" max="210" customWidth="1" width="9.1796875" style="1"/>
    <col min="211" max="211" customWidth="1" width="9.1796875" style="1"/>
    <col min="212" max="212" customWidth="1" width="9.1796875" style="1"/>
    <col min="213" max="213" customWidth="1" width="9.1796875" style="1"/>
    <col min="214" max="214" customWidth="1" width="9.1796875" style="1"/>
    <col min="215" max="215" customWidth="1" width="9.1796875" style="1"/>
    <col min="216" max="216" customWidth="1" width="9.1796875" style="1"/>
    <col min="217" max="217" customWidth="1" width="9.1796875" style="1"/>
    <col min="218" max="218" customWidth="1" width="9.1796875" style="1"/>
    <col min="219" max="219" customWidth="1" width="9.1796875" style="1"/>
    <col min="220" max="220" customWidth="1" width="9.1796875" style="1"/>
    <col min="221" max="221" customWidth="1" width="9.1796875" style="1"/>
    <col min="222" max="222" customWidth="1" width="9.1796875" style="1"/>
    <col min="223" max="223" customWidth="1" width="9.1796875" style="1"/>
    <col min="224" max="224" customWidth="1" width="9.1796875" style="1"/>
    <col min="225" max="225" customWidth="1" width="9.1796875" style="1"/>
    <col min="226" max="226" customWidth="1" width="9.1796875" style="1"/>
    <col min="227" max="227" customWidth="1" width="9.1796875" style="1"/>
    <col min="228" max="228" customWidth="1" width="9.1796875" style="1"/>
    <col min="229" max="229" customWidth="1" width="9.1796875" style="1"/>
    <col min="230" max="230" customWidth="1" width="9.1796875" style="1"/>
    <col min="231" max="231" customWidth="1" width="9.1796875" style="1"/>
    <col min="232" max="232" customWidth="1" width="9.1796875" style="1"/>
    <col min="233" max="233" customWidth="1" width="9.1796875" style="1"/>
    <col min="234" max="234" customWidth="1" width="9.1796875" style="1"/>
    <col min="235" max="235" customWidth="1" width="9.1796875" style="1"/>
    <col min="236" max="236" customWidth="1" width="9.1796875" style="1"/>
    <col min="237" max="237" customWidth="1" width="9.1796875" style="1"/>
    <col min="238" max="238" customWidth="1" width="9.1796875" style="1"/>
    <col min="239" max="239" customWidth="1" width="9.1796875" style="1"/>
    <col min="240" max="240" customWidth="1" width="9.1796875" style="1"/>
    <col min="241" max="241" customWidth="1" width="9.1796875" style="1"/>
    <col min="242" max="242" customWidth="1" width="9.1796875" style="1"/>
    <col min="243" max="243" customWidth="1" width="9.1796875" style="1"/>
    <col min="244" max="244" customWidth="1" width="9.1796875" style="1"/>
    <col min="245" max="245" customWidth="1" width="9.1796875" style="1"/>
    <col min="246" max="246" customWidth="1" width="9.1796875" style="1"/>
    <col min="247" max="247" customWidth="1" width="9.1796875" style="1"/>
    <col min="248" max="248" customWidth="1" width="9.1796875" style="1"/>
    <col min="249" max="249" customWidth="1" width="9.1796875" style="1"/>
    <col min="250" max="250" customWidth="1" width="9.1796875" style="1"/>
    <col min="251" max="251" customWidth="1" width="9.1796875" style="1"/>
    <col min="252" max="252" customWidth="1" width="9.1796875" style="1"/>
    <col min="253" max="253" customWidth="1" width="9.1796875" style="1"/>
    <col min="254" max="254" customWidth="1" width="9.1796875" style="1"/>
    <col min="255" max="255" customWidth="1" width="9.1796875" style="1"/>
    <col min="256" max="256" customWidth="1" width="9.1796875" style="1"/>
    <col min="257" max="16384" width="9" style="0" hidden="0"/>
  </cols>
  <sheetData>
    <row r="1" spans="8:8" s="3" ht="15.0" customFormat="1" customHeight="1">
      <c r="B1" s="4"/>
      <c r="C1" s="4"/>
      <c r="D1" s="4"/>
      <c r="E1" s="4"/>
      <c r="F1" s="4"/>
    </row>
    <row r="2" spans="8:8" ht="14.25">
      <c r="A2" s="5" t="s">
        <v>238</v>
      </c>
    </row>
    <row r="3" spans="8:8" ht="15.45">
      <c r="A3" s="6" t="s">
        <v>0</v>
      </c>
      <c r="B3" s="7" t="s">
        <v>239</v>
      </c>
      <c r="C3" s="7" t="s">
        <v>240</v>
      </c>
      <c r="D3" s="7" t="s">
        <v>241</v>
      </c>
      <c r="E3" s="7" t="s">
        <v>242</v>
      </c>
      <c r="F3" s="7" t="s">
        <v>243</v>
      </c>
    </row>
    <row r="4" spans="8:8" ht="18.65" customHeight="1">
      <c r="A4" s="8" t="s">
        <v>6</v>
      </c>
      <c r="B4" s="9">
        <v>6.257082623E7</v>
      </c>
      <c r="C4" s="10">
        <f t="shared" si="0" ref="C4:E5">B6</f>
        <v>1.5606541073E8</v>
      </c>
      <c r="D4" s="10">
        <f t="shared" si="0"/>
        <v>1.3400132072E8</v>
      </c>
      <c r="E4" s="10">
        <f t="shared" si="0"/>
        <v>0.0</v>
      </c>
      <c r="F4" s="11">
        <f>B4</f>
        <v>6.257082623E7</v>
      </c>
    </row>
    <row r="5" spans="8:8" ht="18.65" customHeight="1">
      <c r="A5" s="8" t="s">
        <v>7</v>
      </c>
      <c r="B5" s="9"/>
      <c r="C5" s="10">
        <f t="shared" si="0"/>
        <v>0.0</v>
      </c>
      <c r="D5" s="10">
        <f t="shared" si="0"/>
        <v>0.0</v>
      </c>
      <c r="E5" s="10">
        <f t="shared" si="0"/>
        <v>0.0</v>
      </c>
      <c r="F5" s="11">
        <f>B5</f>
        <v>0.0</v>
      </c>
    </row>
    <row r="6" spans="8:8" ht="18.65" customHeight="1">
      <c r="A6" s="12" t="s">
        <v>8</v>
      </c>
      <c r="B6" s="9">
        <v>1.5606541073E8</v>
      </c>
      <c r="C6" s="9">
        <v>1.3400132072E8</v>
      </c>
      <c r="D6" s="9"/>
      <c r="E6" s="9"/>
      <c r="F6" s="11">
        <f>E6</f>
        <v>0.0</v>
      </c>
    </row>
    <row r="7" spans="8:8" ht="18.65" customHeight="1">
      <c r="A7" s="12" t="s">
        <v>9</v>
      </c>
      <c r="B7" s="9"/>
      <c r="C7" s="9"/>
      <c r="D7" s="9"/>
      <c r="E7" s="9"/>
      <c r="F7" s="11">
        <f>E7</f>
        <v>0.0</v>
      </c>
    </row>
    <row r="8" spans="8:8" ht="10.5" customHeight="1">
      <c r="A8" s="13"/>
      <c r="B8" s="14"/>
      <c r="C8" s="14"/>
      <c r="D8" s="14"/>
      <c r="E8" s="14"/>
      <c r="F8" s="14"/>
    </row>
    <row r="9" spans="8:8">
      <c r="A9" s="15" t="s">
        <v>10</v>
      </c>
      <c r="B9" s="9"/>
      <c r="C9" s="9"/>
      <c r="D9" s="9"/>
      <c r="E9" s="9"/>
      <c r="F9" s="16"/>
    </row>
    <row r="10" spans="8:8">
      <c r="A10" s="15" t="s">
        <v>11</v>
      </c>
      <c r="B10" s="9"/>
      <c r="C10" s="9"/>
      <c r="D10" s="9"/>
      <c r="E10" s="9"/>
      <c r="F10" s="16"/>
    </row>
    <row r="11" spans="8:8">
      <c r="A11" s="17" t="s">
        <v>12</v>
      </c>
      <c r="B11" s="9"/>
      <c r="C11" s="9"/>
      <c r="D11" s="9"/>
      <c r="E11" s="9"/>
      <c r="F11" s="11">
        <f>SUM(B11:E11)</f>
        <v>0.0</v>
      </c>
    </row>
    <row r="12" spans="8:8">
      <c r="A12" s="17" t="s">
        <v>13</v>
      </c>
      <c r="B12" s="9"/>
      <c r="C12" s="9"/>
      <c r="D12" s="9"/>
      <c r="E12" s="9"/>
      <c r="F12" s="11">
        <f t="shared" si="1" ref="F12:F63">SUM(B12:E12)</f>
        <v>0.0</v>
      </c>
    </row>
    <row r="13" spans="8:8" ht="15.45">
      <c r="A13" s="17" t="s">
        <v>14</v>
      </c>
      <c r="B13" s="9">
        <v>4750859.41</v>
      </c>
      <c r="C13" s="9">
        <v>1.778098279E7</v>
      </c>
      <c r="D13" s="9"/>
      <c r="E13" s="9"/>
      <c r="F13" s="11">
        <f t="shared" si="1"/>
        <v>2.25318422E7</v>
      </c>
    </row>
    <row r="14" spans="8:8" ht="26.1">
      <c r="A14" s="18" t="s">
        <v>244</v>
      </c>
      <c r="B14" s="9">
        <v>8677461.99</v>
      </c>
      <c r="C14" s="9">
        <v>2.981176556E7</v>
      </c>
      <c r="D14" s="9"/>
      <c r="E14" s="9"/>
      <c r="F14" s="11">
        <f t="shared" si="1"/>
        <v>3.848922755E7</v>
      </c>
    </row>
    <row r="15" spans="8:8" ht="13.5" customHeight="1">
      <c r="A15" s="19" t="s">
        <v>16</v>
      </c>
      <c r="B15" s="20">
        <f>SUM(B11:B14)</f>
        <v>1.34283214E7</v>
      </c>
      <c r="C15" s="20">
        <f t="shared" si="2" ref="C15:E15">SUM(C11:C14)</f>
        <v>4.7592748349999994E7</v>
      </c>
      <c r="D15" s="20">
        <f t="shared" si="2"/>
        <v>0.0</v>
      </c>
      <c r="E15" s="20">
        <f t="shared" si="2"/>
        <v>0.0</v>
      </c>
      <c r="F15" s="20">
        <f t="shared" si="1"/>
        <v>6.102106974999999E7</v>
      </c>
    </row>
    <row r="16" spans="8:8" ht="13.5" customHeight="1">
      <c r="A16" s="19" t="s">
        <v>17</v>
      </c>
      <c r="B16" s="9"/>
      <c r="C16" s="9"/>
      <c r="D16" s="9"/>
      <c r="E16" s="9"/>
      <c r="F16" s="16"/>
    </row>
    <row r="17" spans="8:8">
      <c r="A17" s="17" t="s">
        <v>18</v>
      </c>
      <c r="B17" s="9"/>
      <c r="C17" s="9"/>
      <c r="D17" s="9"/>
      <c r="E17" s="9"/>
      <c r="F17" s="11">
        <f t="shared" si="1"/>
        <v>0.0</v>
      </c>
    </row>
    <row r="18" spans="8:8" ht="15.45">
      <c r="A18" s="17" t="s">
        <v>19</v>
      </c>
      <c r="B18" s="9"/>
      <c r="C18" s="9">
        <v>8050048.26</v>
      </c>
      <c r="D18" s="9"/>
      <c r="E18" s="9"/>
      <c r="F18" s="11">
        <f t="shared" si="1"/>
        <v>8050048.26</v>
      </c>
    </row>
    <row r="19" spans="8:8">
      <c r="A19" s="17" t="s">
        <v>20</v>
      </c>
      <c r="B19" s="9"/>
      <c r="C19" s="9"/>
      <c r="D19" s="9"/>
      <c r="E19" s="9"/>
      <c r="F19" s="11">
        <f t="shared" si="1"/>
        <v>0.0</v>
      </c>
    </row>
    <row r="20" spans="8:8" ht="15.45">
      <c r="A20" s="17" t="s">
        <v>21</v>
      </c>
      <c r="B20" s="9">
        <v>2475450.21</v>
      </c>
      <c r="C20" s="9"/>
      <c r="D20" s="9"/>
      <c r="E20" s="9"/>
      <c r="F20" s="11">
        <f t="shared" si="1"/>
        <v>2475450.21</v>
      </c>
    </row>
    <row r="21" spans="8:8">
      <c r="A21" s="17" t="s">
        <v>22</v>
      </c>
      <c r="B21" s="9"/>
      <c r="C21" s="9"/>
      <c r="D21" s="9"/>
      <c r="E21" s="9"/>
      <c r="F21" s="11">
        <f t="shared" si="1"/>
        <v>0.0</v>
      </c>
    </row>
    <row r="22" spans="8:8">
      <c r="A22" s="17" t="s">
        <v>23</v>
      </c>
      <c r="B22" s="9"/>
      <c r="C22" s="9"/>
      <c r="D22" s="9"/>
      <c r="E22" s="9"/>
      <c r="F22" s="11">
        <f t="shared" si="1"/>
        <v>0.0</v>
      </c>
    </row>
    <row r="23" spans="8:8">
      <c r="A23" s="17" t="s">
        <v>24</v>
      </c>
      <c r="B23" s="9"/>
      <c r="C23" s="9"/>
      <c r="D23" s="9"/>
      <c r="E23" s="9"/>
      <c r="F23" s="11">
        <f t="shared" si="1"/>
        <v>0.0</v>
      </c>
    </row>
    <row r="24" spans="8:8">
      <c r="A24" s="17" t="s">
        <v>25</v>
      </c>
      <c r="B24" s="9"/>
      <c r="C24" s="9"/>
      <c r="D24" s="9"/>
      <c r="E24" s="9"/>
      <c r="F24" s="11">
        <f t="shared" si="1"/>
        <v>0.0</v>
      </c>
    </row>
    <row r="25" spans="8:8" ht="15.45">
      <c r="A25" s="17" t="s">
        <v>26</v>
      </c>
      <c r="B25" s="9">
        <v>4.7315E7</v>
      </c>
      <c r="C25" s="9">
        <v>4706200.2</v>
      </c>
      <c r="D25" s="9"/>
      <c r="E25" s="9"/>
      <c r="F25" s="11">
        <f t="shared" si="1"/>
        <v>5.20212002E7</v>
      </c>
    </row>
    <row r="26" spans="8:8">
      <c r="A26" s="17" t="s">
        <v>27</v>
      </c>
      <c r="B26" s="9"/>
      <c r="C26" s="9"/>
      <c r="D26" s="9"/>
      <c r="E26" s="9"/>
      <c r="F26" s="11">
        <f t="shared" si="1"/>
        <v>0.0</v>
      </c>
    </row>
    <row r="27" spans="8:8">
      <c r="A27" s="17" t="s">
        <v>28</v>
      </c>
      <c r="B27" s="9"/>
      <c r="C27" s="9"/>
      <c r="D27" s="9"/>
      <c r="E27" s="9"/>
      <c r="F27" s="11">
        <f t="shared" si="1"/>
        <v>0.0</v>
      </c>
    </row>
    <row r="28" spans="8:8">
      <c r="A28" s="17" t="s">
        <v>29</v>
      </c>
      <c r="B28" s="9"/>
      <c r="C28" s="9"/>
      <c r="D28" s="9"/>
      <c r="E28" s="9"/>
      <c r="F28" s="11">
        <f t="shared" si="1"/>
        <v>0.0</v>
      </c>
    </row>
    <row r="29" spans="8:8">
      <c r="A29" s="17" t="s">
        <v>30</v>
      </c>
      <c r="B29" s="9"/>
      <c r="C29" s="9"/>
      <c r="D29" s="9"/>
      <c r="E29" s="9"/>
      <c r="F29" s="11">
        <f t="shared" si="1"/>
        <v>0.0</v>
      </c>
    </row>
    <row r="30" spans="8:8">
      <c r="A30" s="19" t="s">
        <v>31</v>
      </c>
      <c r="B30" s="20">
        <f>SUM(B17:B29)</f>
        <v>4.979045021E7</v>
      </c>
      <c r="C30" s="20">
        <f t="shared" si="3" ref="C30:E30">SUM(C17:C29)</f>
        <v>1.275624846E7</v>
      </c>
      <c r="D30" s="20">
        <f t="shared" si="3"/>
        <v>0.0</v>
      </c>
      <c r="E30" s="20">
        <f t="shared" si="3"/>
        <v>0.0</v>
      </c>
      <c r="F30" s="20">
        <f t="shared" si="1"/>
        <v>6.254669867E7</v>
      </c>
    </row>
    <row r="31" spans="8:8">
      <c r="A31" s="17" t="s">
        <v>32</v>
      </c>
      <c r="B31" s="9"/>
      <c r="C31" s="9"/>
      <c r="D31" s="9"/>
      <c r="E31" s="9"/>
      <c r="F31" s="11">
        <f t="shared" si="1"/>
        <v>0.0</v>
      </c>
    </row>
    <row r="32" spans="8:8">
      <c r="A32" s="15" t="s">
        <v>33</v>
      </c>
      <c r="B32" s="9"/>
      <c r="C32" s="9"/>
      <c r="D32" s="9"/>
      <c r="E32" s="9"/>
      <c r="F32" s="16"/>
    </row>
    <row r="33" spans="8:8">
      <c r="A33" s="21" t="s">
        <v>34</v>
      </c>
      <c r="B33" s="9"/>
      <c r="C33" s="9"/>
      <c r="D33" s="9"/>
      <c r="E33" s="9"/>
      <c r="F33" s="11">
        <f t="shared" si="1"/>
        <v>0.0</v>
      </c>
    </row>
    <row r="34" spans="8:8" ht="15.45">
      <c r="A34" s="15" t="s">
        <v>35</v>
      </c>
      <c r="B34" s="9">
        <v>1.08658680466E9</v>
      </c>
      <c r="C34" s="9">
        <v>1.44980991721E9</v>
      </c>
      <c r="D34" s="9"/>
      <c r="E34" s="9"/>
      <c r="F34" s="16"/>
    </row>
    <row r="35" spans="8:8">
      <c r="A35" s="22" t="s">
        <v>36</v>
      </c>
      <c r="B35" s="9"/>
      <c r="C35" s="9"/>
      <c r="D35" s="9"/>
      <c r="E35" s="9"/>
      <c r="F35" s="11">
        <f t="shared" si="1"/>
        <v>0.0</v>
      </c>
    </row>
    <row r="36" spans="8:8">
      <c r="A36" s="22" t="s">
        <v>37</v>
      </c>
      <c r="B36" s="9"/>
      <c r="C36" s="9"/>
      <c r="D36" s="9"/>
      <c r="E36" s="9"/>
      <c r="F36" s="11">
        <f t="shared" si="1"/>
        <v>0.0</v>
      </c>
    </row>
    <row r="37" spans="8:8">
      <c r="A37" s="22" t="s">
        <v>38</v>
      </c>
      <c r="B37" s="9"/>
      <c r="C37" s="9"/>
      <c r="D37" s="9"/>
      <c r="E37" s="9"/>
      <c r="F37" s="11">
        <f t="shared" si="1"/>
        <v>0.0</v>
      </c>
    </row>
    <row r="38" spans="8:8">
      <c r="A38" s="22" t="s">
        <v>39</v>
      </c>
      <c r="B38" s="9"/>
      <c r="C38" s="9"/>
      <c r="D38" s="9"/>
      <c r="E38" s="9"/>
      <c r="F38" s="11">
        <f t="shared" si="1"/>
        <v>0.0</v>
      </c>
    </row>
    <row r="39" spans="8:8">
      <c r="A39" s="22" t="s">
        <v>40</v>
      </c>
      <c r="B39" s="9"/>
      <c r="C39" s="9"/>
      <c r="D39" s="9"/>
      <c r="E39" s="9"/>
      <c r="F39" s="11">
        <f t="shared" si="1"/>
        <v>0.0</v>
      </c>
    </row>
    <row r="40" spans="8:8">
      <c r="A40" s="22" t="s">
        <v>41</v>
      </c>
      <c r="B40" s="9"/>
      <c r="C40" s="9"/>
      <c r="D40" s="9"/>
      <c r="E40" s="9"/>
      <c r="F40" s="11">
        <f t="shared" si="1"/>
        <v>0.0</v>
      </c>
    </row>
    <row r="41" spans="8:8">
      <c r="A41" s="22" t="s">
        <v>42</v>
      </c>
      <c r="B41" s="9"/>
      <c r="C41" s="9"/>
      <c r="D41" s="9"/>
      <c r="E41" s="9"/>
      <c r="F41" s="11">
        <f t="shared" si="1"/>
        <v>0.0</v>
      </c>
    </row>
    <row r="42" spans="8:8">
      <c r="A42" s="22" t="s">
        <v>43</v>
      </c>
      <c r="B42" s="9"/>
      <c r="C42" s="9"/>
      <c r="D42" s="9"/>
      <c r="E42" s="9"/>
      <c r="F42" s="11">
        <f t="shared" si="1"/>
        <v>0.0</v>
      </c>
    </row>
    <row r="43" spans="8:8">
      <c r="A43" s="22" t="s">
        <v>44</v>
      </c>
      <c r="B43" s="9"/>
      <c r="C43" s="9"/>
      <c r="D43" s="9"/>
      <c r="E43" s="9"/>
      <c r="F43" s="11">
        <f t="shared" si="1"/>
        <v>0.0</v>
      </c>
    </row>
    <row r="44" spans="8:8">
      <c r="A44" s="22" t="s">
        <v>45</v>
      </c>
      <c r="B44" s="9"/>
      <c r="C44" s="9"/>
      <c r="D44" s="9"/>
      <c r="E44" s="9"/>
      <c r="F44" s="11">
        <f t="shared" si="1"/>
        <v>0.0</v>
      </c>
    </row>
    <row r="45" spans="8:8">
      <c r="A45" s="21" t="s">
        <v>46</v>
      </c>
      <c r="B45" s="9"/>
      <c r="C45" s="9"/>
      <c r="D45" s="9"/>
      <c r="E45" s="9"/>
      <c r="F45" s="11">
        <f t="shared" si="1"/>
        <v>0.0</v>
      </c>
    </row>
    <row r="46" spans="8:8" ht="14.5">
      <c r="A46" s="23" t="s">
        <v>47</v>
      </c>
      <c r="B46"/>
      <c r="C46"/>
      <c r="D46"/>
      <c r="E46"/>
      <c r="F46" s="16"/>
    </row>
    <row r="47" spans="8:8">
      <c r="A47" s="22" t="s">
        <v>48</v>
      </c>
      <c r="B47" s="9"/>
      <c r="C47" s="9"/>
      <c r="D47" s="9"/>
      <c r="E47" s="9"/>
      <c r="F47" s="11">
        <f t="shared" si="1"/>
        <v>0.0</v>
      </c>
    </row>
    <row r="48" spans="8:8">
      <c r="A48" s="22" t="s">
        <v>49</v>
      </c>
      <c r="B48" s="9"/>
      <c r="C48" s="9"/>
      <c r="D48" s="9"/>
      <c r="E48" s="9"/>
      <c r="F48" s="11">
        <f t="shared" si="1"/>
        <v>0.0</v>
      </c>
    </row>
    <row r="49" spans="8:8">
      <c r="A49" s="22" t="s">
        <v>50</v>
      </c>
      <c r="B49" s="9"/>
      <c r="C49" s="9"/>
      <c r="D49" s="9"/>
      <c r="E49" s="9"/>
      <c r="F49" s="11">
        <f t="shared" si="1"/>
        <v>0.0</v>
      </c>
    </row>
    <row r="50" spans="8:8">
      <c r="A50" s="22" t="s">
        <v>51</v>
      </c>
      <c r="B50" s="9"/>
      <c r="C50" s="9"/>
      <c r="D50" s="9"/>
      <c r="E50" s="9"/>
      <c r="F50" s="11">
        <f t="shared" si="1"/>
        <v>0.0</v>
      </c>
    </row>
    <row r="51" spans="8:8">
      <c r="A51" s="22" t="s">
        <v>52</v>
      </c>
      <c r="B51" s="9"/>
      <c r="C51" s="9"/>
      <c r="D51" s="9"/>
      <c r="E51" s="9"/>
      <c r="F51" s="11">
        <f t="shared" si="1"/>
        <v>0.0</v>
      </c>
    </row>
    <row r="52" spans="8:8">
      <c r="A52" s="22" t="s">
        <v>53</v>
      </c>
      <c r="B52" s="9"/>
      <c r="C52" s="9"/>
      <c r="D52" s="9"/>
      <c r="E52" s="9"/>
      <c r="F52" s="11">
        <f t="shared" si="1"/>
        <v>0.0</v>
      </c>
    </row>
    <row r="53" spans="8:8">
      <c r="A53" s="23" t="s">
        <v>54</v>
      </c>
      <c r="B53" s="9"/>
      <c r="C53" s="9"/>
      <c r="D53" s="9"/>
      <c r="E53" s="9"/>
      <c r="F53" s="16"/>
    </row>
    <row r="54" spans="8:8">
      <c r="A54" s="23" t="s">
        <v>55</v>
      </c>
      <c r="B54" s="9"/>
      <c r="C54" s="9"/>
      <c r="D54" s="9"/>
      <c r="E54" s="9"/>
      <c r="F54" s="16"/>
    </row>
    <row r="55" spans="8:8">
      <c r="A55" s="24" t="s">
        <v>56</v>
      </c>
      <c r="B55" s="9"/>
      <c r="C55" s="9"/>
      <c r="D55" s="9"/>
      <c r="E55" s="9"/>
      <c r="F55" s="11">
        <f t="shared" si="1"/>
        <v>0.0</v>
      </c>
    </row>
    <row r="56" spans="8:8">
      <c r="A56" s="24" t="s">
        <v>57</v>
      </c>
      <c r="B56" s="9"/>
      <c r="C56" s="9"/>
      <c r="D56" s="9"/>
      <c r="E56" s="9"/>
      <c r="F56" s="11">
        <f t="shared" si="1"/>
        <v>0.0</v>
      </c>
    </row>
    <row r="57" spans="8:8">
      <c r="A57" s="24" t="s">
        <v>58</v>
      </c>
      <c r="B57" s="9"/>
      <c r="C57" s="9"/>
      <c r="D57" s="9"/>
      <c r="E57" s="9"/>
      <c r="F57" s="11">
        <f t="shared" si="1"/>
        <v>0.0</v>
      </c>
    </row>
    <row r="58" spans="8:8">
      <c r="A58" s="24" t="s">
        <v>59</v>
      </c>
      <c r="B58" s="9"/>
      <c r="C58" s="9"/>
      <c r="D58" s="9"/>
      <c r="E58" s="9"/>
      <c r="F58" s="11">
        <f t="shared" si="1"/>
        <v>0.0</v>
      </c>
    </row>
    <row r="59" spans="8:8">
      <c r="A59" s="25" t="s">
        <v>60</v>
      </c>
      <c r="B59" s="9"/>
      <c r="C59" s="9"/>
      <c r="D59" s="9"/>
      <c r="E59" s="9"/>
      <c r="F59" s="11">
        <f t="shared" si="1"/>
        <v>0.0</v>
      </c>
    </row>
    <row r="60" spans="8:8">
      <c r="A60" s="23" t="s">
        <v>61</v>
      </c>
      <c r="B60" s="9"/>
      <c r="C60" s="9"/>
      <c r="D60" s="9"/>
      <c r="E60" s="9"/>
      <c r="F60" s="16"/>
    </row>
    <row r="61" spans="8:8">
      <c r="A61" s="22" t="s">
        <v>62</v>
      </c>
      <c r="B61" s="9"/>
      <c r="C61" s="9"/>
      <c r="D61" s="9"/>
      <c r="E61" s="9"/>
      <c r="F61" s="11">
        <f>SUM(B61:E61)</f>
        <v>0.0</v>
      </c>
    </row>
    <row r="62" spans="8:8">
      <c r="A62" s="22" t="s">
        <v>63</v>
      </c>
      <c r="B62" s="9"/>
      <c r="C62" s="9"/>
      <c r="D62" s="9"/>
      <c r="E62" s="9"/>
      <c r="F62" s="11">
        <f t="shared" si="1"/>
        <v>0.0</v>
      </c>
    </row>
    <row r="63" spans="8:8">
      <c r="A63" s="26" t="s">
        <v>64</v>
      </c>
      <c r="B63" s="27">
        <f>SUM(B33:B62,B30,B15)</f>
        <v>1.1498055762700002E9</v>
      </c>
      <c r="C63" s="27">
        <f t="shared" si="4" ref="C63:E63">SUM(C33:C62,C30,C15)</f>
        <v>1.51015891402E9</v>
      </c>
      <c r="D63" s="27">
        <f t="shared" si="4"/>
        <v>0.0</v>
      </c>
      <c r="E63" s="27">
        <f t="shared" si="4"/>
        <v>0.0</v>
      </c>
      <c r="F63" s="27">
        <f t="shared" si="1"/>
        <v>2.65996449029E9</v>
      </c>
    </row>
    <row r="64" spans="8:8" s="3" ht="14.5" customFormat="1" customHeight="1">
      <c r="A64" s="28" t="s">
        <v>65</v>
      </c>
      <c r="B64" s="9"/>
      <c r="C64" s="9"/>
      <c r="D64" s="9"/>
      <c r="E64" s="9"/>
      <c r="F64" s="16"/>
    </row>
    <row r="65" spans="8:8">
      <c r="A65" s="15" t="s">
        <v>66</v>
      </c>
      <c r="B65" s="29">
        <f>SUM(B67:B94)</f>
        <v>1.12327991303E9</v>
      </c>
      <c r="C65" s="29">
        <f t="shared" si="5" ref="C65:E65">SUM(C67:C94)</f>
        <v>1.20206439742E9</v>
      </c>
      <c r="D65" s="29">
        <f t="shared" si="5"/>
        <v>0.0</v>
      </c>
      <c r="E65" s="29">
        <f t="shared" si="5"/>
        <v>0.0</v>
      </c>
      <c r="F65" s="29">
        <f>SUM(F67:F94)</f>
        <v>2.32534431045E9</v>
      </c>
    </row>
    <row r="66" spans="8:8">
      <c r="A66" s="15" t="s">
        <v>67</v>
      </c>
      <c r="B66" s="9"/>
      <c r="C66" s="9"/>
      <c r="D66" s="9"/>
      <c r="E66" s="9"/>
      <c r="F66" s="16"/>
    </row>
    <row r="67" spans="8:8" ht="15.45">
      <c r="A67" s="30" t="s">
        <v>68</v>
      </c>
      <c r="B67" s="9">
        <v>3.6226593909E8</v>
      </c>
      <c r="C67" s="9">
        <v>7.7476573315E8</v>
      </c>
      <c r="D67" s="9"/>
      <c r="E67" s="9"/>
      <c r="F67" s="11">
        <f>SUM(B67:E67)</f>
        <v>1.13703167224E9</v>
      </c>
    </row>
    <row r="68" spans="8:8">
      <c r="A68" s="30" t="s">
        <v>69</v>
      </c>
      <c r="B68" s="9"/>
      <c r="C68" s="9"/>
      <c r="D68" s="9"/>
      <c r="E68" s="9"/>
      <c r="F68" s="11">
        <f t="shared" si="6" ref="F68:F94">SUM(B68:E68)</f>
        <v>0.0</v>
      </c>
    </row>
    <row r="69" spans="8:8" ht="15.45">
      <c r="A69" s="30" t="s">
        <v>70</v>
      </c>
      <c r="B69" s="9">
        <v>7.2755864144E8</v>
      </c>
      <c r="C69" s="9">
        <v>4.2021866427E8</v>
      </c>
      <c r="D69" s="9"/>
      <c r="E69" s="9"/>
      <c r="F69" s="11">
        <f t="shared" si="6"/>
        <v>1.14777730571E9</v>
      </c>
    </row>
    <row r="70" spans="8:8" ht="15.45">
      <c r="A70" s="30" t="s">
        <v>71</v>
      </c>
      <c r="B70" s="9">
        <v>378007.0</v>
      </c>
      <c r="C70" s="9">
        <v>3780000.0</v>
      </c>
      <c r="D70" s="9"/>
      <c r="E70" s="9"/>
      <c r="F70" s="11">
        <f t="shared" si="6"/>
        <v>4158007.0</v>
      </c>
    </row>
    <row r="71" spans="8:8">
      <c r="A71" s="30" t="s">
        <v>72</v>
      </c>
      <c r="B71" s="9"/>
      <c r="C71" s="9"/>
      <c r="D71" s="9"/>
      <c r="E71" s="9"/>
      <c r="F71" s="11">
        <f t="shared" si="6"/>
        <v>0.0</v>
      </c>
    </row>
    <row r="72" spans="8:8">
      <c r="A72" s="31" t="s">
        <v>73</v>
      </c>
      <c r="B72" s="9"/>
      <c r="C72" s="9"/>
      <c r="D72" s="9"/>
      <c r="E72" s="9"/>
      <c r="F72" s="16"/>
    </row>
    <row r="73" spans="8:8">
      <c r="A73" s="30" t="s">
        <v>74</v>
      </c>
      <c r="B73" s="9"/>
      <c r="C73" s="9"/>
      <c r="D73" s="9"/>
      <c r="E73" s="9"/>
      <c r="F73" s="11">
        <f t="shared" si="6"/>
        <v>0.0</v>
      </c>
    </row>
    <row r="74" spans="8:8">
      <c r="A74" s="32" t="s">
        <v>75</v>
      </c>
      <c r="B74" s="9"/>
      <c r="C74" s="9"/>
      <c r="D74" s="9"/>
      <c r="E74" s="9"/>
      <c r="F74" s="11">
        <f t="shared" si="6"/>
        <v>0.0</v>
      </c>
    </row>
    <row r="75" spans="8:8">
      <c r="A75" s="32" t="s">
        <v>76</v>
      </c>
      <c r="B75" s="9"/>
      <c r="C75" s="9"/>
      <c r="D75" s="9"/>
      <c r="E75" s="9"/>
      <c r="F75" s="11">
        <f t="shared" si="6"/>
        <v>0.0</v>
      </c>
    </row>
    <row r="76" spans="8:8">
      <c r="A76" s="32" t="s">
        <v>77</v>
      </c>
      <c r="B76" s="9"/>
      <c r="C76" s="9"/>
      <c r="D76" s="9"/>
      <c r="E76" s="9"/>
      <c r="F76" s="11">
        <f t="shared" si="6"/>
        <v>0.0</v>
      </c>
    </row>
    <row r="77" spans="8:8">
      <c r="A77" s="32" t="s">
        <v>78</v>
      </c>
      <c r="B77" s="9"/>
      <c r="C77" s="9"/>
      <c r="D77" s="9"/>
      <c r="E77" s="9"/>
      <c r="F77" s="11">
        <f t="shared" si="6"/>
        <v>0.0</v>
      </c>
    </row>
    <row r="78" spans="8:8">
      <c r="A78" s="32" t="s">
        <v>79</v>
      </c>
      <c r="B78" s="9"/>
      <c r="C78" s="9"/>
      <c r="D78" s="9"/>
      <c r="E78" s="9"/>
      <c r="F78" s="11">
        <f t="shared" si="6"/>
        <v>0.0</v>
      </c>
    </row>
    <row r="79" spans="8:8">
      <c r="A79" s="32" t="s">
        <v>80</v>
      </c>
      <c r="B79" s="9"/>
      <c r="C79" s="9"/>
      <c r="D79" s="9"/>
      <c r="E79" s="9"/>
      <c r="F79" s="11">
        <f t="shared" si="6"/>
        <v>0.0</v>
      </c>
    </row>
    <row r="80" spans="8:8">
      <c r="A80" s="33" t="s">
        <v>81</v>
      </c>
      <c r="B80" s="9"/>
      <c r="C80" s="9"/>
      <c r="D80" s="9"/>
      <c r="E80" s="9"/>
      <c r="F80" s="11">
        <f t="shared" si="6"/>
        <v>0.0</v>
      </c>
    </row>
    <row r="81" spans="8:8" ht="15.45">
      <c r="A81" s="33" t="s">
        <v>82</v>
      </c>
      <c r="B81" s="9">
        <v>3300000.0</v>
      </c>
      <c r="C81" s="9">
        <v>3300000.0</v>
      </c>
      <c r="D81" s="9"/>
      <c r="E81" s="9"/>
      <c r="F81" s="11">
        <f t="shared" si="6"/>
        <v>6600000.0</v>
      </c>
    </row>
    <row r="82" spans="8:8">
      <c r="A82" s="33" t="s">
        <v>83</v>
      </c>
      <c r="B82" s="9"/>
      <c r="C82" s="9"/>
      <c r="D82" s="9"/>
      <c r="E82" s="9"/>
      <c r="F82" s="11">
        <f t="shared" si="6"/>
        <v>0.0</v>
      </c>
    </row>
    <row r="83" spans="8:8">
      <c r="A83" s="34" t="s">
        <v>84</v>
      </c>
      <c r="B83" s="9"/>
      <c r="C83" s="9"/>
      <c r="D83" s="9"/>
      <c r="E83" s="9"/>
      <c r="F83" s="11">
        <f t="shared" si="6"/>
        <v>0.0</v>
      </c>
    </row>
    <row r="84" spans="8:8" ht="15.45">
      <c r="A84" s="33" t="s">
        <v>85</v>
      </c>
      <c r="B84" s="9">
        <v>1.152481818E7</v>
      </c>
      <c r="C84" s="9"/>
      <c r="D84" s="9"/>
      <c r="E84" s="9"/>
      <c r="F84" s="11">
        <f t="shared" si="6"/>
        <v>1.152481818E7</v>
      </c>
    </row>
    <row r="85" spans="8:8">
      <c r="A85" s="35" t="s">
        <v>86</v>
      </c>
      <c r="B85" s="9"/>
      <c r="C85" s="9"/>
      <c r="D85" s="9"/>
      <c r="E85" s="9"/>
      <c r="F85" s="11">
        <f t="shared" si="6"/>
        <v>0.0</v>
      </c>
    </row>
    <row r="86" spans="8:8">
      <c r="A86" s="35" t="s">
        <v>87</v>
      </c>
      <c r="B86" s="9"/>
      <c r="C86" s="9"/>
      <c r="D86" s="9"/>
      <c r="E86" s="9"/>
      <c r="F86" s="11">
        <f t="shared" si="6"/>
        <v>0.0</v>
      </c>
    </row>
    <row r="87" spans="8:8" ht="15.45">
      <c r="A87" s="35" t="s">
        <v>88</v>
      </c>
      <c r="B87" s="9">
        <v>1.825250732E7</v>
      </c>
      <c r="C87" s="9"/>
      <c r="D87" s="9"/>
      <c r="E87" s="9"/>
      <c r="F87" s="11">
        <f t="shared" si="6"/>
        <v>1.825250732E7</v>
      </c>
    </row>
    <row r="88" spans="8:8">
      <c r="A88" s="35" t="s">
        <v>89</v>
      </c>
      <c r="B88" s="9"/>
      <c r="C88" s="9"/>
      <c r="D88" s="9"/>
      <c r="E88" s="9"/>
      <c r="F88" s="11">
        <f t="shared" si="6"/>
        <v>0.0</v>
      </c>
    </row>
    <row r="89" spans="8:8">
      <c r="A89" s="36" t="s">
        <v>90</v>
      </c>
      <c r="B89" s="9"/>
      <c r="C89" s="9"/>
      <c r="D89" s="9"/>
      <c r="E89" s="9"/>
      <c r="F89" s="16"/>
    </row>
    <row r="90" spans="8:8">
      <c r="A90" s="35" t="s">
        <v>91</v>
      </c>
      <c r="B90" s="9"/>
      <c r="C90" s="9"/>
      <c r="D90" s="9"/>
      <c r="E90" s="9"/>
      <c r="F90" s="11">
        <f t="shared" si="6"/>
        <v>0.0</v>
      </c>
    </row>
    <row r="91" spans="8:8">
      <c r="A91" s="35" t="s">
        <v>92</v>
      </c>
      <c r="B91" s="9"/>
      <c r="C91" s="9"/>
      <c r="D91" s="9"/>
      <c r="E91" s="9"/>
      <c r="F91" s="11">
        <f t="shared" si="6"/>
        <v>0.0</v>
      </c>
    </row>
    <row r="92" spans="8:8">
      <c r="A92" s="35" t="s">
        <v>93</v>
      </c>
      <c r="B92" s="9"/>
      <c r="C92" s="9"/>
      <c r="D92" s="9"/>
      <c r="E92" s="9"/>
      <c r="F92" s="11">
        <f t="shared" si="6"/>
        <v>0.0</v>
      </c>
    </row>
    <row r="93" spans="8:8">
      <c r="A93" s="36" t="s">
        <v>94</v>
      </c>
      <c r="B93" s="9"/>
      <c r="C93" s="9"/>
      <c r="D93" s="9"/>
      <c r="E93" s="9"/>
      <c r="F93" s="16"/>
    </row>
    <row r="94" spans="8:8">
      <c r="A94" s="37" t="s">
        <v>95</v>
      </c>
      <c r="B94" s="9"/>
      <c r="C94" s="9"/>
      <c r="D94" s="9"/>
      <c r="E94" s="9"/>
      <c r="F94" s="11">
        <f t="shared" si="6"/>
        <v>0.0</v>
      </c>
    </row>
    <row r="95" spans="8:8">
      <c r="A95" s="36" t="s">
        <v>232</v>
      </c>
      <c r="B95" s="38">
        <f>SUM(B97:B118)</f>
        <v>1.4306385518E8</v>
      </c>
      <c r="C95" s="38">
        <f t="shared" si="7" ref="C95:E95">SUM(C97:C118)</f>
        <v>4.2621395071E8</v>
      </c>
      <c r="D95" s="38">
        <f t="shared" si="7"/>
        <v>0.0</v>
      </c>
      <c r="E95" s="38">
        <f t="shared" si="7"/>
        <v>0.0</v>
      </c>
      <c r="F95" s="38">
        <f>SUM(F97:F118)</f>
        <v>5.6927780589E8</v>
      </c>
    </row>
    <row r="96" spans="8:8">
      <c r="A96" s="39" t="s">
        <v>96</v>
      </c>
      <c r="B96" s="9"/>
      <c r="C96" s="9"/>
      <c r="D96" s="9"/>
      <c r="E96" s="9"/>
      <c r="F96" s="16"/>
    </row>
    <row r="97" spans="8:8" s="3" ht="14.0" customFormat="1">
      <c r="A97" s="35" t="s">
        <v>97</v>
      </c>
      <c r="B97" s="9"/>
      <c r="C97" s="9"/>
      <c r="D97" s="9"/>
      <c r="E97" s="9"/>
      <c r="F97" s="11">
        <f t="shared" si="8" ref="F97:F118">SUM(B97:E97)</f>
        <v>0.0</v>
      </c>
    </row>
    <row r="98" spans="8:8" s="3" ht="14.0" customFormat="1">
      <c r="A98" s="35" t="s">
        <v>98</v>
      </c>
      <c r="B98" s="9"/>
      <c r="C98" s="9"/>
      <c r="D98" s="9"/>
      <c r="E98" s="9"/>
      <c r="F98" s="11">
        <f t="shared" si="8"/>
        <v>0.0</v>
      </c>
    </row>
    <row r="99" spans="8:8">
      <c r="A99" s="39" t="s">
        <v>99</v>
      </c>
      <c r="B99" s="9"/>
      <c r="C99" s="9"/>
      <c r="D99" s="9"/>
      <c r="E99" s="9"/>
      <c r="F99" s="16"/>
    </row>
    <row r="100" spans="8:8">
      <c r="A100" s="40" t="s">
        <v>100</v>
      </c>
      <c r="B100" s="9"/>
      <c r="C100" s="9"/>
      <c r="D100" s="9"/>
      <c r="E100" s="9"/>
      <c r="F100" s="16"/>
    </row>
    <row r="101" spans="8:8">
      <c r="A101" s="41" t="s">
        <v>101</v>
      </c>
      <c r="B101" s="9"/>
      <c r="C101" s="9"/>
      <c r="D101" s="9"/>
      <c r="E101" s="9"/>
      <c r="F101" s="11">
        <f t="shared" si="8"/>
        <v>0.0</v>
      </c>
    </row>
    <row r="102" spans="8:8" ht="28.0">
      <c r="A102" s="42" t="s">
        <v>102</v>
      </c>
      <c r="B102" s="9"/>
      <c r="C102" s="9"/>
      <c r="D102" s="9"/>
      <c r="E102" s="9"/>
      <c r="F102" s="11">
        <f t="shared" si="8"/>
        <v>0.0</v>
      </c>
    </row>
    <row r="103" spans="8:8">
      <c r="A103" s="40" t="s">
        <v>103</v>
      </c>
      <c r="B103" s="9"/>
      <c r="C103" s="9"/>
      <c r="D103" s="9"/>
      <c r="E103" s="9"/>
      <c r="F103" s="16"/>
    </row>
    <row r="104" spans="8:8">
      <c r="A104" s="41" t="s">
        <v>104</v>
      </c>
      <c r="B104" s="9"/>
      <c r="C104" s="9"/>
      <c r="D104" s="9"/>
      <c r="E104" s="9"/>
      <c r="F104" s="11">
        <f t="shared" si="8"/>
        <v>0.0</v>
      </c>
    </row>
    <row r="105" spans="8:8" ht="42.0">
      <c r="A105" s="42" t="s">
        <v>105</v>
      </c>
      <c r="B105" s="9"/>
      <c r="C105" s="9"/>
      <c r="D105" s="9"/>
      <c r="E105" s="9"/>
      <c r="F105" s="11">
        <f t="shared" si="8"/>
        <v>0.0</v>
      </c>
    </row>
    <row r="106" spans="8:8">
      <c r="A106" s="40" t="s">
        <v>106</v>
      </c>
      <c r="B106" s="9"/>
      <c r="C106" s="9"/>
      <c r="D106" s="9"/>
      <c r="E106" s="9"/>
      <c r="F106" s="16"/>
    </row>
    <row r="107" spans="8:8">
      <c r="A107" s="41" t="s">
        <v>107</v>
      </c>
      <c r="B107" s="9"/>
      <c r="C107" s="9"/>
      <c r="D107" s="9"/>
      <c r="E107" s="9"/>
      <c r="F107" s="11">
        <f t="shared" si="8"/>
        <v>0.0</v>
      </c>
    </row>
    <row r="108" spans="8:8" ht="39.2">
      <c r="A108" s="42" t="s">
        <v>108</v>
      </c>
      <c r="B108" s="9">
        <v>1.4306385518E8</v>
      </c>
      <c r="C108" s="9">
        <v>4.2621395071E8</v>
      </c>
      <c r="D108" s="9"/>
      <c r="E108" s="9"/>
      <c r="F108" s="11">
        <f t="shared" si="8"/>
        <v>5.6927780589E8</v>
      </c>
    </row>
    <row r="109" spans="8:8">
      <c r="A109" s="40" t="s">
        <v>109</v>
      </c>
      <c r="B109" s="9"/>
      <c r="C109" s="9"/>
      <c r="D109" s="9"/>
      <c r="E109" s="9"/>
      <c r="F109" s="11">
        <f t="shared" si="8"/>
        <v>0.0</v>
      </c>
    </row>
    <row r="110" spans="8:8" s="43" ht="14.0" customFormat="1">
      <c r="A110" s="40" t="s">
        <v>110</v>
      </c>
      <c r="B110" s="9"/>
      <c r="C110" s="9"/>
      <c r="D110" s="9"/>
      <c r="E110" s="9"/>
      <c r="F110" s="11">
        <f t="shared" si="8"/>
        <v>0.0</v>
      </c>
    </row>
    <row r="111" spans="8:8" s="43" ht="14.0" customFormat="1">
      <c r="A111" s="44" t="s">
        <v>111</v>
      </c>
      <c r="B111" s="9"/>
      <c r="C111" s="9"/>
      <c r="D111" s="9"/>
      <c r="E111" s="9"/>
      <c r="F111" s="11">
        <f t="shared" si="8"/>
        <v>0.0</v>
      </c>
    </row>
    <row r="112" spans="8:8" s="43" ht="14.0" customFormat="1">
      <c r="A112" s="40" t="s">
        <v>112</v>
      </c>
      <c r="B112" s="9"/>
      <c r="C112" s="9"/>
      <c r="D112" s="9"/>
      <c r="E112" s="9"/>
      <c r="F112" s="11">
        <f t="shared" si="8"/>
        <v>0.0</v>
      </c>
    </row>
    <row r="113" spans="8:8" s="43" ht="14.0" customFormat="1">
      <c r="A113" s="44" t="s">
        <v>113</v>
      </c>
      <c r="B113" s="9"/>
      <c r="C113" s="9"/>
      <c r="D113" s="9"/>
      <c r="E113" s="9"/>
      <c r="F113" s="11">
        <f t="shared" si="8"/>
        <v>0.0</v>
      </c>
    </row>
    <row r="114" spans="8:8">
      <c r="A114" s="36" t="s">
        <v>114</v>
      </c>
      <c r="B114" s="9"/>
      <c r="C114" s="9"/>
      <c r="D114" s="9"/>
      <c r="E114" s="9"/>
      <c r="F114" s="16"/>
    </row>
    <row r="115" spans="8:8">
      <c r="A115" s="40" t="s">
        <v>115</v>
      </c>
      <c r="B115" s="9"/>
      <c r="C115" s="9"/>
      <c r="D115" s="9"/>
      <c r="E115" s="9"/>
      <c r="F115" s="11">
        <f t="shared" si="8"/>
        <v>0.0</v>
      </c>
    </row>
    <row r="116" spans="8:8">
      <c r="A116" s="40" t="s">
        <v>116</v>
      </c>
      <c r="B116" s="9"/>
      <c r="C116" s="9"/>
      <c r="D116" s="9"/>
      <c r="E116" s="9"/>
      <c r="F116" s="11">
        <f t="shared" si="8"/>
        <v>0.0</v>
      </c>
    </row>
    <row r="117" spans="8:8">
      <c r="A117" s="40" t="s">
        <v>117</v>
      </c>
      <c r="B117" s="9"/>
      <c r="C117" s="9"/>
      <c r="D117" s="9"/>
      <c r="E117" s="9"/>
      <c r="F117" s="11">
        <f t="shared" si="8"/>
        <v>0.0</v>
      </c>
    </row>
    <row r="118" spans="8:8" s="3" ht="14.0" customFormat="1">
      <c r="A118" s="40" t="s">
        <v>118</v>
      </c>
      <c r="B118" s="9"/>
      <c r="C118" s="9"/>
      <c r="D118" s="9"/>
      <c r="E118" s="9"/>
      <c r="F118" s="11">
        <f t="shared" si="8"/>
        <v>0.0</v>
      </c>
    </row>
    <row r="119" spans="8:8">
      <c r="A119" s="45" t="s">
        <v>119</v>
      </c>
      <c r="B119" s="27">
        <f>SUM(B65,B95)</f>
        <v>1.26634376821E9</v>
      </c>
      <c r="C119" s="27">
        <f t="shared" si="9" ref="C119:F119">SUM(C65,C95)</f>
        <v>1.62827834813E9</v>
      </c>
      <c r="D119" s="27">
        <f t="shared" si="9"/>
        <v>0.0</v>
      </c>
      <c r="E119" s="27">
        <f t="shared" si="9"/>
        <v>0.0</v>
      </c>
      <c r="F119" s="27">
        <f t="shared" si="9"/>
        <v>2.8946221163399997E9</v>
      </c>
    </row>
    <row r="120" spans="8:8">
      <c r="A120" s="46" t="s">
        <v>120</v>
      </c>
      <c r="B120" s="9"/>
      <c r="C120" s="9"/>
      <c r="D120" s="9"/>
      <c r="E120" s="9"/>
      <c r="F120" s="16"/>
    </row>
    <row r="121" spans="8:8">
      <c r="A121" s="47" t="s">
        <v>121</v>
      </c>
      <c r="B121" s="9"/>
      <c r="C121" s="9"/>
      <c r="D121" s="9"/>
      <c r="E121" s="9"/>
      <c r="F121" s="16"/>
    </row>
    <row r="122" spans="8:8">
      <c r="A122" s="48" t="s">
        <v>122</v>
      </c>
      <c r="B122" s="9"/>
      <c r="C122" s="9"/>
      <c r="D122" s="9"/>
      <c r="E122" s="9"/>
      <c r="F122" s="11">
        <f t="shared" si="10" ref="F122:F134">SUM(B122:E122)</f>
        <v>0.0</v>
      </c>
    </row>
    <row r="123" spans="8:8">
      <c r="A123" s="48" t="s">
        <v>123</v>
      </c>
      <c r="B123" s="9"/>
      <c r="C123" s="9"/>
      <c r="D123" s="9"/>
      <c r="E123" s="9"/>
      <c r="F123" s="16"/>
    </row>
    <row r="124" spans="8:8">
      <c r="A124" s="49" t="s">
        <v>55</v>
      </c>
      <c r="B124" s="9"/>
      <c r="C124" s="9"/>
      <c r="D124" s="9"/>
      <c r="E124" s="9"/>
      <c r="F124" s="16"/>
    </row>
    <row r="125" spans="8:8">
      <c r="A125" s="50" t="s">
        <v>56</v>
      </c>
      <c r="B125" s="9"/>
      <c r="C125" s="9"/>
      <c r="D125" s="9"/>
      <c r="E125" s="9"/>
      <c r="F125" s="11">
        <f t="shared" si="10"/>
        <v>0.0</v>
      </c>
    </row>
    <row r="126" spans="8:8">
      <c r="A126" s="50" t="s">
        <v>57</v>
      </c>
      <c r="B126" s="9"/>
      <c r="C126" s="9"/>
      <c r="D126" s="9"/>
      <c r="E126" s="9"/>
      <c r="F126" s="11">
        <f t="shared" si="10"/>
        <v>0.0</v>
      </c>
    </row>
    <row r="127" spans="8:8">
      <c r="A127" s="50" t="s">
        <v>58</v>
      </c>
      <c r="B127" s="9"/>
      <c r="C127" s="9"/>
      <c r="D127" s="9"/>
      <c r="E127" s="9"/>
      <c r="F127" s="11">
        <f t="shared" si="10"/>
        <v>0.0</v>
      </c>
    </row>
    <row r="128" spans="8:8">
      <c r="A128" s="50" t="s">
        <v>60</v>
      </c>
      <c r="B128" s="9"/>
      <c r="C128" s="9"/>
      <c r="D128" s="9"/>
      <c r="E128" s="9"/>
      <c r="F128" s="11">
        <f t="shared" si="10"/>
        <v>0.0</v>
      </c>
    </row>
    <row r="129" spans="8:8">
      <c r="A129" s="48" t="s">
        <v>124</v>
      </c>
      <c r="B129" s="9"/>
      <c r="C129" s="9"/>
      <c r="D129" s="9"/>
      <c r="E129" s="9"/>
      <c r="F129" s="16"/>
    </row>
    <row r="130" spans="8:8">
      <c r="A130" s="50" t="s">
        <v>125</v>
      </c>
      <c r="B130" s="9"/>
      <c r="C130" s="9"/>
      <c r="D130" s="9"/>
      <c r="E130" s="9"/>
      <c r="F130" s="11">
        <f t="shared" si="10"/>
        <v>0.0</v>
      </c>
    </row>
    <row r="131" spans="8:8">
      <c r="A131" s="50" t="s">
        <v>126</v>
      </c>
      <c r="B131" s="9"/>
      <c r="C131" s="9"/>
      <c r="D131" s="9"/>
      <c r="E131" s="9"/>
      <c r="F131" s="11">
        <f t="shared" si="10"/>
        <v>0.0</v>
      </c>
    </row>
    <row r="132" spans="8:8">
      <c r="A132" s="50" t="s">
        <v>127</v>
      </c>
      <c r="B132" s="9"/>
      <c r="C132" s="9"/>
      <c r="D132" s="9"/>
      <c r="E132" s="9"/>
      <c r="F132" s="11">
        <f t="shared" si="10"/>
        <v>0.0</v>
      </c>
    </row>
    <row r="133" spans="8:8">
      <c r="A133" s="50" t="s">
        <v>128</v>
      </c>
      <c r="B133" s="9"/>
      <c r="C133" s="9"/>
      <c r="D133" s="9"/>
      <c r="E133" s="9"/>
      <c r="F133" s="11">
        <f t="shared" si="10"/>
        <v>0.0</v>
      </c>
    </row>
    <row r="134" spans="8:8">
      <c r="A134" s="50" t="s">
        <v>129</v>
      </c>
      <c r="B134" s="9"/>
      <c r="C134" s="9"/>
      <c r="D134" s="9"/>
      <c r="E134" s="9"/>
      <c r="F134" s="11">
        <f t="shared" si="10"/>
        <v>0.0</v>
      </c>
    </row>
    <row r="135" spans="8:8" s="3" ht="14.5" customFormat="1" customHeight="1">
      <c r="A135" s="51" t="s">
        <v>130</v>
      </c>
      <c r="B135" s="20">
        <f>SUM(B122:B134)</f>
        <v>0.0</v>
      </c>
      <c r="C135" s="20">
        <f t="shared" si="11" ref="C135:F135">SUM(C122:C134)</f>
        <v>0.0</v>
      </c>
      <c r="D135" s="20">
        <f t="shared" si="11"/>
        <v>0.0</v>
      </c>
      <c r="E135" s="20">
        <f t="shared" si="11"/>
        <v>0.0</v>
      </c>
      <c r="F135" s="20">
        <f t="shared" si="11"/>
        <v>0.0</v>
      </c>
    </row>
    <row r="136" spans="8:8" s="3" ht="14.0" customFormat="1">
      <c r="A136" s="28" t="s">
        <v>131</v>
      </c>
      <c r="B136" s="9"/>
      <c r="C136" s="9"/>
      <c r="D136" s="9"/>
      <c r="E136" s="9"/>
      <c r="F136" s="16"/>
    </row>
    <row r="137" spans="8:8" s="3" ht="14.0" customFormat="1">
      <c r="A137" s="19" t="s">
        <v>132</v>
      </c>
      <c r="B137" s="9"/>
      <c r="C137" s="9"/>
      <c r="D137" s="9"/>
      <c r="E137" s="9"/>
      <c r="F137" s="16"/>
    </row>
    <row r="138" spans="8:8" s="3" ht="14.0" customFormat="1">
      <c r="A138" s="19" t="s">
        <v>133</v>
      </c>
      <c r="B138" s="9"/>
      <c r="C138" s="9"/>
      <c r="D138" s="9"/>
      <c r="E138" s="9"/>
      <c r="F138" s="16"/>
    </row>
    <row r="139" spans="8:8">
      <c r="A139" s="52" t="s">
        <v>134</v>
      </c>
      <c r="B139" s="9"/>
      <c r="C139" s="9"/>
      <c r="D139" s="9"/>
      <c r="E139" s="9"/>
      <c r="F139" s="11">
        <f t="shared" si="12" ref="F139:F151">SUM(B139:E139)</f>
        <v>0.0</v>
      </c>
    </row>
    <row r="140" spans="8:8">
      <c r="A140" s="52" t="s">
        <v>135</v>
      </c>
      <c r="B140" s="9"/>
      <c r="C140" s="9"/>
      <c r="D140" s="9"/>
      <c r="E140" s="9"/>
      <c r="F140" s="11">
        <f t="shared" si="12"/>
        <v>0.0</v>
      </c>
    </row>
    <row r="141" spans="8:8">
      <c r="A141" s="52" t="s">
        <v>136</v>
      </c>
      <c r="B141" s="9"/>
      <c r="C141" s="9"/>
      <c r="D141" s="9"/>
      <c r="E141" s="9"/>
      <c r="F141" s="11">
        <f t="shared" si="12"/>
        <v>0.0</v>
      </c>
    </row>
    <row r="142" spans="8:8">
      <c r="A142" s="52" t="s">
        <v>137</v>
      </c>
      <c r="B142" s="9"/>
      <c r="C142" s="9"/>
      <c r="D142" s="9"/>
      <c r="E142" s="9"/>
      <c r="F142" s="11">
        <f t="shared" si="12"/>
        <v>0.0</v>
      </c>
    </row>
    <row r="143" spans="8:8" s="43" ht="14.0" customFormat="1">
      <c r="A143" s="53" t="s">
        <v>138</v>
      </c>
      <c r="B143" s="9"/>
      <c r="C143" s="9"/>
      <c r="D143" s="9"/>
      <c r="E143" s="9"/>
      <c r="F143" s="11">
        <f t="shared" si="12"/>
        <v>0.0</v>
      </c>
    </row>
    <row r="144" spans="8:8" s="43" ht="14.0" customFormat="1">
      <c r="A144" s="52" t="s">
        <v>139</v>
      </c>
      <c r="B144" s="9"/>
      <c r="C144" s="9"/>
      <c r="D144" s="9"/>
      <c r="E144" s="9"/>
      <c r="F144" s="11">
        <f t="shared" si="12"/>
        <v>0.0</v>
      </c>
    </row>
    <row r="145" spans="8:8">
      <c r="A145" s="52" t="s">
        <v>140</v>
      </c>
      <c r="B145" s="9"/>
      <c r="C145" s="9"/>
      <c r="D145" s="9"/>
      <c r="E145" s="9"/>
      <c r="F145" s="11">
        <f t="shared" si="12"/>
        <v>0.0</v>
      </c>
    </row>
    <row r="146" spans="8:8">
      <c r="A146" s="52" t="s">
        <v>141</v>
      </c>
      <c r="B146" s="9"/>
      <c r="C146" s="9"/>
      <c r="D146" s="9"/>
      <c r="E146" s="9"/>
      <c r="F146" s="11">
        <f t="shared" si="12"/>
        <v>0.0</v>
      </c>
    </row>
    <row r="147" spans="8:8">
      <c r="A147" s="52" t="s">
        <v>142</v>
      </c>
      <c r="B147" s="9"/>
      <c r="C147" s="9"/>
      <c r="D147" s="9"/>
      <c r="E147" s="9"/>
      <c r="F147" s="11">
        <f t="shared" si="12"/>
        <v>0.0</v>
      </c>
    </row>
    <row r="148" spans="8:8">
      <c r="A148" s="52" t="s">
        <v>143</v>
      </c>
      <c r="B148" s="9"/>
      <c r="C148" s="9"/>
      <c r="D148" s="9"/>
      <c r="E148" s="9"/>
      <c r="F148" s="11">
        <f t="shared" si="12"/>
        <v>0.0</v>
      </c>
    </row>
    <row r="149" spans="8:8">
      <c r="A149" s="52" t="s">
        <v>144</v>
      </c>
      <c r="B149" s="9"/>
      <c r="C149" s="9"/>
      <c r="D149" s="9"/>
      <c r="E149" s="9"/>
      <c r="F149" s="11">
        <f t="shared" si="12"/>
        <v>0.0</v>
      </c>
    </row>
    <row r="150" spans="8:8">
      <c r="A150" s="52" t="s">
        <v>145</v>
      </c>
      <c r="B150" s="9"/>
      <c r="C150" s="9"/>
      <c r="D150" s="9"/>
      <c r="E150" s="9"/>
      <c r="F150" s="11">
        <f t="shared" si="12"/>
        <v>0.0</v>
      </c>
    </row>
    <row r="151" spans="8:8" s="3" ht="28.0" customFormat="1">
      <c r="A151" s="53" t="s">
        <v>146</v>
      </c>
      <c r="B151" s="9"/>
      <c r="C151" s="9"/>
      <c r="D151" s="9"/>
      <c r="E151" s="9"/>
      <c r="F151" s="11">
        <f t="shared" si="12"/>
        <v>0.0</v>
      </c>
    </row>
    <row r="152" spans="8:8" s="3" ht="14.0" customFormat="1">
      <c r="A152" s="36" t="s">
        <v>231</v>
      </c>
      <c r="B152" s="20">
        <f>SUM(B139:B151)</f>
        <v>0.0</v>
      </c>
      <c r="C152" s="20">
        <f t="shared" si="13" ref="C152:F152">SUM(C139:C151)</f>
        <v>0.0</v>
      </c>
      <c r="D152" s="20">
        <f t="shared" si="13"/>
        <v>0.0</v>
      </c>
      <c r="E152" s="20">
        <f t="shared" si="13"/>
        <v>0.0</v>
      </c>
      <c r="F152" s="20">
        <f t="shared" si="13"/>
        <v>0.0</v>
      </c>
    </row>
    <row r="153" spans="8:8" s="3" ht="14.0" customFormat="1">
      <c r="A153" s="36" t="s">
        <v>147</v>
      </c>
      <c r="B153" s="9"/>
      <c r="C153" s="9"/>
      <c r="D153" s="9"/>
      <c r="E153" s="9"/>
      <c r="F153" s="16"/>
    </row>
    <row r="154" spans="8:8">
      <c r="A154" s="52" t="s">
        <v>148</v>
      </c>
      <c r="B154" s="9"/>
      <c r="C154" s="9"/>
      <c r="D154" s="9"/>
      <c r="E154" s="9"/>
      <c r="F154" s="11">
        <f t="shared" si="14" ref="F154:F159">SUM(B154:E154)</f>
        <v>0.0</v>
      </c>
    </row>
    <row r="155" spans="8:8">
      <c r="A155" s="52" t="s">
        <v>149</v>
      </c>
      <c r="B155" s="9"/>
      <c r="C155" s="9"/>
      <c r="D155" s="9"/>
      <c r="E155" s="9"/>
      <c r="F155" s="11">
        <f t="shared" si="14"/>
        <v>0.0</v>
      </c>
    </row>
    <row r="156" spans="8:8">
      <c r="A156" s="52" t="s">
        <v>150</v>
      </c>
      <c r="B156" s="9"/>
      <c r="C156" s="9"/>
      <c r="D156" s="9"/>
      <c r="E156" s="9"/>
      <c r="F156" s="11">
        <f t="shared" si="14"/>
        <v>0.0</v>
      </c>
    </row>
    <row r="157" spans="8:8">
      <c r="A157" s="52" t="s">
        <v>151</v>
      </c>
      <c r="B157" s="9"/>
      <c r="C157" s="9"/>
      <c r="D157" s="9"/>
      <c r="E157" s="9"/>
      <c r="F157" s="11">
        <f t="shared" si="14"/>
        <v>0.0</v>
      </c>
    </row>
    <row r="158" spans="8:8" s="43" ht="14.0" customFormat="1">
      <c r="A158" s="52" t="s">
        <v>152</v>
      </c>
      <c r="B158" s="9"/>
      <c r="C158" s="9"/>
      <c r="D158" s="9"/>
      <c r="E158" s="9"/>
      <c r="F158" s="11">
        <f t="shared" si="14"/>
        <v>0.0</v>
      </c>
    </row>
    <row r="159" spans="8:8" s="3" ht="14.0" customFormat="1">
      <c r="A159" s="52" t="s">
        <v>153</v>
      </c>
      <c r="B159" s="9"/>
      <c r="C159" s="9"/>
      <c r="D159" s="9"/>
      <c r="E159" s="9"/>
      <c r="F159" s="11">
        <f t="shared" si="14"/>
        <v>0.0</v>
      </c>
    </row>
    <row r="160" spans="8:8" s="3" ht="14.0" customFormat="1">
      <c r="A160" s="36" t="s">
        <v>154</v>
      </c>
      <c r="B160" s="20">
        <f>SUM(B154:B159)</f>
        <v>0.0</v>
      </c>
      <c r="C160" s="20">
        <f t="shared" si="15" ref="C160:F160">SUM(C154:C159)</f>
        <v>0.0</v>
      </c>
      <c r="D160" s="20">
        <f t="shared" si="15"/>
        <v>0.0</v>
      </c>
      <c r="E160" s="20">
        <f t="shared" si="15"/>
        <v>0.0</v>
      </c>
      <c r="F160" s="20">
        <f t="shared" si="15"/>
        <v>0.0</v>
      </c>
    </row>
    <row r="161" spans="8:8">
      <c r="A161" s="36" t="s">
        <v>155</v>
      </c>
      <c r="B161" s="9"/>
      <c r="C161" s="9"/>
      <c r="D161" s="9"/>
      <c r="E161" s="9"/>
      <c r="F161" s="16"/>
    </row>
    <row r="162" spans="8:8">
      <c r="A162" s="52" t="s">
        <v>156</v>
      </c>
      <c r="B162" s="9"/>
      <c r="C162" s="9"/>
      <c r="D162" s="9"/>
      <c r="E162" s="9"/>
      <c r="F162" s="11">
        <f t="shared" si="16" ref="F162:F171">SUM(B162:E162)</f>
        <v>0.0</v>
      </c>
    </row>
    <row r="163" spans="8:8">
      <c r="A163" s="52" t="s">
        <v>157</v>
      </c>
      <c r="B163" s="9"/>
      <c r="C163" s="9"/>
      <c r="D163" s="9"/>
      <c r="E163" s="9"/>
      <c r="F163" s="11">
        <f t="shared" si="16"/>
        <v>0.0</v>
      </c>
    </row>
    <row r="164" spans="8:8">
      <c r="A164" s="52" t="s">
        <v>158</v>
      </c>
      <c r="B164" s="9"/>
      <c r="C164" s="9"/>
      <c r="D164" s="9"/>
      <c r="E164" s="9"/>
      <c r="F164" s="11">
        <f t="shared" si="16"/>
        <v>0.0</v>
      </c>
    </row>
    <row r="165" spans="8:8">
      <c r="A165" s="52" t="s">
        <v>159</v>
      </c>
      <c r="B165" s="9"/>
      <c r="C165" s="9"/>
      <c r="D165" s="9"/>
      <c r="E165" s="9"/>
      <c r="F165" s="11">
        <f t="shared" si="16"/>
        <v>0.0</v>
      </c>
    </row>
    <row r="166" spans="8:8">
      <c r="A166" s="53" t="s">
        <v>160</v>
      </c>
      <c r="B166" s="9"/>
      <c r="C166" s="9"/>
      <c r="D166" s="9"/>
      <c r="E166" s="9"/>
      <c r="F166" s="11">
        <f t="shared" si="16"/>
        <v>0.0</v>
      </c>
    </row>
    <row r="167" spans="8:8">
      <c r="A167" s="52" t="s">
        <v>161</v>
      </c>
      <c r="B167" s="9"/>
      <c r="C167" s="9"/>
      <c r="D167" s="9"/>
      <c r="E167" s="9"/>
      <c r="F167" s="11">
        <f t="shared" si="16"/>
        <v>0.0</v>
      </c>
    </row>
    <row r="168" spans="8:8">
      <c r="A168" s="52" t="s">
        <v>162</v>
      </c>
      <c r="B168" s="9"/>
      <c r="C168" s="9"/>
      <c r="D168" s="9"/>
      <c r="E168" s="9"/>
      <c r="F168" s="11">
        <f t="shared" si="16"/>
        <v>0.0</v>
      </c>
    </row>
    <row r="169" spans="8:8">
      <c r="A169" s="54" t="s">
        <v>163</v>
      </c>
      <c r="B169" s="9"/>
      <c r="C169" s="9"/>
      <c r="D169" s="9"/>
      <c r="E169" s="9"/>
      <c r="F169" s="11">
        <f t="shared" si="16"/>
        <v>0.0</v>
      </c>
    </row>
    <row r="170" spans="8:8">
      <c r="A170" s="53" t="s">
        <v>164</v>
      </c>
      <c r="B170" s="9"/>
      <c r="C170" s="9"/>
      <c r="D170" s="9"/>
      <c r="E170" s="9"/>
      <c r="F170" s="11">
        <f t="shared" si="16"/>
        <v>0.0</v>
      </c>
    </row>
    <row r="171" spans="8:8">
      <c r="A171" s="52" t="s">
        <v>165</v>
      </c>
      <c r="B171" s="9"/>
      <c r="C171" s="9"/>
      <c r="D171" s="9"/>
      <c r="E171" s="9"/>
      <c r="F171" s="11">
        <f t="shared" si="16"/>
        <v>0.0</v>
      </c>
    </row>
    <row r="172" spans="8:8">
      <c r="A172" s="36" t="s">
        <v>166</v>
      </c>
      <c r="B172" s="20">
        <f>SUM(B162:B171)</f>
        <v>0.0</v>
      </c>
      <c r="C172" s="20">
        <f t="shared" si="17" ref="C172:F172">SUM(C162:C171)</f>
        <v>0.0</v>
      </c>
      <c r="D172" s="20">
        <f t="shared" si="17"/>
        <v>0.0</v>
      </c>
      <c r="E172" s="20">
        <f t="shared" si="17"/>
        <v>0.0</v>
      </c>
      <c r="F172" s="20">
        <f t="shared" si="17"/>
        <v>0.0</v>
      </c>
    </row>
    <row r="173" spans="8:8">
      <c r="A173" s="36" t="s">
        <v>167</v>
      </c>
      <c r="B173" s="9"/>
      <c r="C173" s="9"/>
      <c r="D173" s="9"/>
      <c r="E173" s="9"/>
      <c r="F173" s="16"/>
    </row>
    <row r="174" spans="8:8">
      <c r="A174" s="52" t="s">
        <v>168</v>
      </c>
      <c r="B174" s="9"/>
      <c r="C174" s="9"/>
      <c r="D174" s="9"/>
      <c r="E174" s="9"/>
      <c r="F174" s="11">
        <f t="shared" si="18" ref="F174:F179">SUM(B174:E174)</f>
        <v>0.0</v>
      </c>
    </row>
    <row r="175" spans="8:8">
      <c r="A175" s="52" t="s">
        <v>169</v>
      </c>
      <c r="B175" s="9"/>
      <c r="C175" s="9"/>
      <c r="D175" s="9"/>
      <c r="E175" s="9"/>
      <c r="F175" s="11">
        <f t="shared" si="18"/>
        <v>0.0</v>
      </c>
    </row>
    <row r="176" spans="8:8">
      <c r="A176" s="52" t="s">
        <v>170</v>
      </c>
      <c r="B176" s="9"/>
      <c r="C176" s="9"/>
      <c r="D176" s="9"/>
      <c r="E176" s="9"/>
      <c r="F176" s="11">
        <f t="shared" si="18"/>
        <v>0.0</v>
      </c>
    </row>
    <row r="177" spans="8:8">
      <c r="A177" s="52" t="s">
        <v>171</v>
      </c>
      <c r="B177" s="9"/>
      <c r="C177" s="9"/>
      <c r="D177" s="9"/>
      <c r="E177" s="9"/>
      <c r="F177" s="11">
        <f t="shared" si="18"/>
        <v>0.0</v>
      </c>
    </row>
    <row r="178" spans="8:8">
      <c r="A178" s="52" t="s">
        <v>172</v>
      </c>
      <c r="B178" s="9"/>
      <c r="C178" s="9"/>
      <c r="D178" s="9"/>
      <c r="E178" s="9"/>
      <c r="F178" s="11">
        <f t="shared" si="18"/>
        <v>0.0</v>
      </c>
    </row>
    <row r="179" spans="8:8">
      <c r="A179" s="52" t="s">
        <v>173</v>
      </c>
      <c r="B179" s="9"/>
      <c r="C179" s="9"/>
      <c r="D179" s="9"/>
      <c r="E179" s="9"/>
      <c r="F179" s="11">
        <f t="shared" si="18"/>
        <v>0.0</v>
      </c>
    </row>
    <row r="180" spans="8:8">
      <c r="A180" s="36" t="s">
        <v>174</v>
      </c>
      <c r="B180" s="20">
        <f>SUM(B174:B179)</f>
        <v>0.0</v>
      </c>
      <c r="C180" s="20">
        <f t="shared" si="19" ref="C180:F180">SUM(C174:C179)</f>
        <v>0.0</v>
      </c>
      <c r="D180" s="20">
        <f t="shared" si="19"/>
        <v>0.0</v>
      </c>
      <c r="E180" s="20">
        <f t="shared" si="19"/>
        <v>0.0</v>
      </c>
      <c r="F180" s="20">
        <f t="shared" si="19"/>
        <v>0.0</v>
      </c>
    </row>
    <row r="181" spans="8:8">
      <c r="A181" s="36" t="s">
        <v>175</v>
      </c>
      <c r="B181" s="9"/>
      <c r="C181" s="9"/>
      <c r="D181" s="9"/>
      <c r="E181" s="9"/>
      <c r="F181" s="16"/>
    </row>
    <row r="182" spans="8:8">
      <c r="A182" s="52" t="s">
        <v>176</v>
      </c>
      <c r="B182" s="9"/>
      <c r="C182" s="9"/>
      <c r="D182" s="9"/>
      <c r="E182" s="9"/>
      <c r="F182" s="11">
        <f t="shared" si="20" ref="F182:F187">SUM(B182:E182)</f>
        <v>0.0</v>
      </c>
    </row>
    <row r="183" spans="8:8" s="55" ht="14.0" customFormat="1">
      <c r="A183" s="52" t="s">
        <v>177</v>
      </c>
      <c r="B183" s="9"/>
      <c r="C183" s="9"/>
      <c r="D183" s="9"/>
      <c r="E183" s="9"/>
      <c r="F183" s="11">
        <f t="shared" si="20"/>
        <v>0.0</v>
      </c>
    </row>
    <row r="184" spans="8:8" s="55" ht="14.0" customFormat="1">
      <c r="A184" s="52" t="s">
        <v>178</v>
      </c>
      <c r="B184" s="9"/>
      <c r="C184" s="9"/>
      <c r="D184" s="9"/>
      <c r="E184" s="9"/>
      <c r="F184" s="11">
        <f t="shared" si="20"/>
        <v>0.0</v>
      </c>
    </row>
    <row r="185" spans="8:8">
      <c r="A185" s="52" t="s">
        <v>179</v>
      </c>
      <c r="B185" s="9"/>
      <c r="C185" s="9"/>
      <c r="D185" s="9"/>
      <c r="E185" s="9"/>
      <c r="F185" s="11">
        <f t="shared" si="20"/>
        <v>0.0</v>
      </c>
    </row>
    <row r="186" spans="8:8" s="55" ht="14.0" customFormat="1">
      <c r="A186" s="53" t="s">
        <v>180</v>
      </c>
      <c r="B186" s="9"/>
      <c r="C186" s="9"/>
      <c r="D186" s="9"/>
      <c r="E186" s="9"/>
      <c r="F186" s="11">
        <f t="shared" si="20"/>
        <v>0.0</v>
      </c>
    </row>
    <row r="187" spans="8:8">
      <c r="A187" s="53" t="s">
        <v>181</v>
      </c>
      <c r="B187" s="9"/>
      <c r="C187" s="9"/>
      <c r="D187" s="9"/>
      <c r="E187" s="9"/>
      <c r="F187" s="11">
        <f t="shared" si="20"/>
        <v>0.0</v>
      </c>
    </row>
    <row r="188" spans="8:8">
      <c r="A188" s="36" t="s">
        <v>182</v>
      </c>
      <c r="B188" s="20">
        <f>SUM(B182:B187)</f>
        <v>0.0</v>
      </c>
      <c r="C188" s="20">
        <f t="shared" si="21" ref="C188:F188">SUM(C182:C187)</f>
        <v>0.0</v>
      </c>
      <c r="D188" s="20">
        <f t="shared" si="21"/>
        <v>0.0</v>
      </c>
      <c r="E188" s="20">
        <f t="shared" si="21"/>
        <v>0.0</v>
      </c>
      <c r="F188" s="20">
        <f t="shared" si="21"/>
        <v>0.0</v>
      </c>
    </row>
    <row r="189" spans="8:8">
      <c r="A189" s="36" t="s">
        <v>183</v>
      </c>
      <c r="B189" s="9"/>
      <c r="C189" s="9"/>
      <c r="D189" s="9"/>
      <c r="E189" s="9"/>
      <c r="F189" s="16"/>
    </row>
    <row r="190" spans="8:8">
      <c r="A190" s="52" t="s">
        <v>184</v>
      </c>
      <c r="B190" s="9"/>
      <c r="C190" s="9"/>
      <c r="D190" s="9"/>
      <c r="E190" s="9"/>
      <c r="F190" s="11">
        <f t="shared" si="22" ref="F190:F195">SUM(B190:E190)</f>
        <v>0.0</v>
      </c>
    </row>
    <row r="191" spans="8:8" s="3" ht="14.0" customFormat="1">
      <c r="A191" s="52" t="s">
        <v>185</v>
      </c>
      <c r="B191" s="9"/>
      <c r="C191" s="9"/>
      <c r="D191" s="9"/>
      <c r="E191" s="9"/>
      <c r="F191" s="11">
        <f t="shared" si="22"/>
        <v>0.0</v>
      </c>
    </row>
    <row r="192" spans="8:8">
      <c r="A192" s="52" t="s">
        <v>186</v>
      </c>
      <c r="B192" s="9"/>
      <c r="C192" s="9"/>
      <c r="D192" s="9"/>
      <c r="E192" s="9"/>
      <c r="F192" s="11">
        <f t="shared" si="22"/>
        <v>0.0</v>
      </c>
    </row>
    <row r="193" spans="8:8">
      <c r="A193" s="52" t="s">
        <v>187</v>
      </c>
      <c r="B193" s="9"/>
      <c r="C193" s="9"/>
      <c r="D193" s="9"/>
      <c r="E193" s="9"/>
      <c r="F193" s="11">
        <f t="shared" si="22"/>
        <v>0.0</v>
      </c>
    </row>
    <row r="194" spans="8:8">
      <c r="A194" s="52" t="s">
        <v>188</v>
      </c>
      <c r="B194" s="9"/>
      <c r="C194" s="9"/>
      <c r="D194" s="9"/>
      <c r="E194" s="9"/>
      <c r="F194" s="11">
        <f t="shared" si="22"/>
        <v>0.0</v>
      </c>
    </row>
    <row r="195" spans="8:8">
      <c r="A195" s="52" t="s">
        <v>189</v>
      </c>
      <c r="B195" s="9"/>
      <c r="C195" s="9"/>
      <c r="D195" s="9"/>
      <c r="E195" s="9"/>
      <c r="F195" s="11">
        <f t="shared" si="22"/>
        <v>0.0</v>
      </c>
    </row>
    <row r="196" spans="8:8" s="3" ht="14.0" customFormat="1">
      <c r="A196" s="36" t="s">
        <v>190</v>
      </c>
      <c r="B196" s="20">
        <f>SUM(B190:B195)</f>
        <v>0.0</v>
      </c>
      <c r="C196" s="20">
        <f t="shared" si="23" ref="C196:F196">SUM(C190:C195)</f>
        <v>0.0</v>
      </c>
      <c r="D196" s="20">
        <f t="shared" si="23"/>
        <v>0.0</v>
      </c>
      <c r="E196" s="20">
        <f t="shared" si="23"/>
        <v>0.0</v>
      </c>
      <c r="F196" s="20">
        <f t="shared" si="23"/>
        <v>0.0</v>
      </c>
    </row>
    <row r="197" spans="8:8">
      <c r="A197" s="36" t="s">
        <v>191</v>
      </c>
      <c r="B197" s="9"/>
      <c r="C197" s="9"/>
      <c r="D197" s="9"/>
      <c r="E197" s="9"/>
      <c r="F197" s="16"/>
    </row>
    <row r="198" spans="8:8" s="3" ht="14.0" customFormat="1">
      <c r="A198" s="52" t="s">
        <v>192</v>
      </c>
      <c r="B198" s="9"/>
      <c r="C198" s="9"/>
      <c r="D198" s="9"/>
      <c r="E198" s="9"/>
      <c r="F198" s="11">
        <f t="shared" si="24" ref="F198:F203">SUM(B198:E198)</f>
        <v>0.0</v>
      </c>
    </row>
    <row r="199" spans="8:8">
      <c r="A199" s="52" t="s">
        <v>193</v>
      </c>
      <c r="B199" s="9"/>
      <c r="C199" s="9"/>
      <c r="D199" s="9"/>
      <c r="E199" s="9"/>
      <c r="F199" s="11">
        <f t="shared" si="24"/>
        <v>0.0</v>
      </c>
    </row>
    <row r="200" spans="8:8">
      <c r="A200" s="52" t="s">
        <v>194</v>
      </c>
      <c r="B200" s="9"/>
      <c r="C200" s="9"/>
      <c r="D200" s="9"/>
      <c r="E200" s="9"/>
      <c r="F200" s="11">
        <f t="shared" si="24"/>
        <v>0.0</v>
      </c>
    </row>
    <row r="201" spans="8:8">
      <c r="A201" s="52" t="s">
        <v>195</v>
      </c>
      <c r="B201" s="9"/>
      <c r="C201" s="9"/>
      <c r="D201" s="9"/>
      <c r="E201" s="9"/>
      <c r="F201" s="11">
        <f t="shared" si="24"/>
        <v>0.0</v>
      </c>
    </row>
    <row r="202" spans="8:8">
      <c r="A202" s="53" t="s">
        <v>196</v>
      </c>
      <c r="B202" s="9"/>
      <c r="C202" s="9"/>
      <c r="D202" s="9"/>
      <c r="E202" s="9"/>
      <c r="F202" s="11">
        <f t="shared" si="24"/>
        <v>0.0</v>
      </c>
    </row>
    <row r="203" spans="8:8" s="43" ht="14.0" customFormat="1">
      <c r="A203" s="53" t="s">
        <v>197</v>
      </c>
      <c r="B203" s="9"/>
      <c r="C203" s="9"/>
      <c r="D203" s="9"/>
      <c r="E203" s="9"/>
      <c r="F203" s="11">
        <f t="shared" si="24"/>
        <v>0.0</v>
      </c>
    </row>
    <row r="204" spans="8:8">
      <c r="A204" s="36" t="s">
        <v>198</v>
      </c>
      <c r="B204" s="20">
        <f>SUM(B198:B203)</f>
        <v>0.0</v>
      </c>
      <c r="C204" s="20">
        <f t="shared" si="25" ref="C204:F204">SUM(C198:C203)</f>
        <v>0.0</v>
      </c>
      <c r="D204" s="20">
        <f t="shared" si="25"/>
        <v>0.0</v>
      </c>
      <c r="E204" s="20">
        <f t="shared" si="25"/>
        <v>0.0</v>
      </c>
      <c r="F204" s="20">
        <f t="shared" si="25"/>
        <v>0.0</v>
      </c>
    </row>
    <row r="205" spans="8:8" s="3" ht="14.0" customFormat="1">
      <c r="A205" s="36" t="s">
        <v>199</v>
      </c>
      <c r="B205" s="9"/>
      <c r="C205" s="9"/>
      <c r="D205" s="9"/>
      <c r="E205" s="9"/>
      <c r="F205" s="16"/>
    </row>
    <row r="206" spans="8:8">
      <c r="A206" s="52" t="s">
        <v>200</v>
      </c>
      <c r="B206" s="9"/>
      <c r="C206" s="9"/>
      <c r="D206" s="9"/>
      <c r="E206" s="9"/>
      <c r="F206" s="11">
        <f t="shared" si="26" ref="F206:F213">SUM(B206:E206)</f>
        <v>0.0</v>
      </c>
    </row>
    <row r="207" spans="8:8">
      <c r="A207" s="52" t="s">
        <v>201</v>
      </c>
      <c r="B207" s="9"/>
      <c r="C207" s="9"/>
      <c r="D207" s="9"/>
      <c r="E207" s="9"/>
      <c r="F207" s="11">
        <f t="shared" si="26"/>
        <v>0.0</v>
      </c>
    </row>
    <row r="208" spans="8:8">
      <c r="A208" s="52" t="s">
        <v>202</v>
      </c>
      <c r="B208" s="9"/>
      <c r="C208" s="9"/>
      <c r="D208" s="9"/>
      <c r="E208" s="9"/>
      <c r="F208" s="11">
        <f t="shared" si="26"/>
        <v>0.0</v>
      </c>
    </row>
    <row r="209" spans="8:8">
      <c r="A209" s="52" t="s">
        <v>203</v>
      </c>
      <c r="B209" s="9"/>
      <c r="C209" s="9"/>
      <c r="D209" s="9"/>
      <c r="E209" s="9"/>
      <c r="F209" s="11">
        <f t="shared" si="26"/>
        <v>0.0</v>
      </c>
    </row>
    <row r="210" spans="8:8">
      <c r="A210" s="52" t="s">
        <v>204</v>
      </c>
      <c r="B210" s="9"/>
      <c r="C210" s="9"/>
      <c r="D210" s="9"/>
      <c r="E210" s="9"/>
      <c r="F210" s="11">
        <f t="shared" si="26"/>
        <v>0.0</v>
      </c>
    </row>
    <row r="211" spans="8:8">
      <c r="A211" s="52" t="s">
        <v>205</v>
      </c>
      <c r="B211" s="9"/>
      <c r="C211" s="9"/>
      <c r="D211" s="9"/>
      <c r="E211" s="9"/>
      <c r="F211" s="11">
        <f t="shared" si="26"/>
        <v>0.0</v>
      </c>
    </row>
    <row r="212" spans="8:8">
      <c r="A212" s="52" t="s">
        <v>206</v>
      </c>
      <c r="B212" s="9"/>
      <c r="C212" s="9"/>
      <c r="D212" s="9"/>
      <c r="E212" s="9"/>
      <c r="F212" s="11">
        <f t="shared" si="26"/>
        <v>0.0</v>
      </c>
    </row>
    <row r="213" spans="8:8">
      <c r="A213" s="52" t="s">
        <v>207</v>
      </c>
      <c r="B213" s="9"/>
      <c r="C213" s="9"/>
      <c r="D213" s="9"/>
      <c r="E213" s="9"/>
      <c r="F213" s="11">
        <f t="shared" si="26"/>
        <v>0.0</v>
      </c>
    </row>
    <row r="214" spans="8:8">
      <c r="A214" s="39" t="s">
        <v>208</v>
      </c>
      <c r="B214" s="20">
        <f>SUM(B206:B213)</f>
        <v>0.0</v>
      </c>
      <c r="C214" s="20">
        <f t="shared" si="27" ref="C214:F214">SUM(C206:C213)</f>
        <v>0.0</v>
      </c>
      <c r="D214" s="20">
        <f t="shared" si="27"/>
        <v>0.0</v>
      </c>
      <c r="E214" s="20">
        <f t="shared" si="27"/>
        <v>0.0</v>
      </c>
      <c r="F214" s="20">
        <f t="shared" si="27"/>
        <v>0.0</v>
      </c>
    </row>
    <row r="215" spans="8:8">
      <c r="A215" s="36" t="s">
        <v>209</v>
      </c>
      <c r="B215" s="9"/>
      <c r="C215" s="9"/>
      <c r="D215" s="9"/>
      <c r="E215" s="9"/>
      <c r="F215" s="16"/>
    </row>
    <row r="216" spans="8:8">
      <c r="A216" s="52" t="s">
        <v>210</v>
      </c>
      <c r="B216" s="9"/>
      <c r="C216" s="9"/>
      <c r="D216" s="9"/>
      <c r="E216" s="9"/>
      <c r="F216" s="11">
        <f t="shared" si="28" ref="F216:F224">SUM(B216:E216)</f>
        <v>0.0</v>
      </c>
    </row>
    <row r="217" spans="8:8">
      <c r="A217" s="52" t="s">
        <v>211</v>
      </c>
      <c r="B217" s="9"/>
      <c r="C217" s="9"/>
      <c r="D217" s="9"/>
      <c r="E217" s="9"/>
      <c r="F217" s="11">
        <f t="shared" si="28"/>
        <v>0.0</v>
      </c>
    </row>
    <row r="218" spans="8:8">
      <c r="A218" s="52" t="s">
        <v>212</v>
      </c>
      <c r="B218" s="9"/>
      <c r="C218" s="9"/>
      <c r="D218" s="9"/>
      <c r="E218" s="9"/>
      <c r="F218" s="11">
        <f t="shared" si="28"/>
        <v>0.0</v>
      </c>
    </row>
    <row r="219" spans="8:8">
      <c r="A219" s="52" t="s">
        <v>213</v>
      </c>
      <c r="B219" s="9"/>
      <c r="C219" s="9"/>
      <c r="D219" s="9"/>
      <c r="E219" s="9"/>
      <c r="F219" s="11">
        <f t="shared" si="28"/>
        <v>0.0</v>
      </c>
    </row>
    <row r="220" spans="8:8" s="3" ht="14.0" customFormat="1">
      <c r="A220" s="52" t="s">
        <v>214</v>
      </c>
      <c r="B220" s="9"/>
      <c r="C220" s="9"/>
      <c r="D220" s="9"/>
      <c r="E220" s="9"/>
      <c r="F220" s="11">
        <f t="shared" si="28"/>
        <v>0.0</v>
      </c>
    </row>
    <row r="221" spans="8:8">
      <c r="A221" s="52" t="s">
        <v>215</v>
      </c>
      <c r="B221" s="9"/>
      <c r="C221" s="9"/>
      <c r="D221" s="9"/>
      <c r="E221" s="9"/>
      <c r="F221" s="11">
        <f t="shared" si="28"/>
        <v>0.0</v>
      </c>
    </row>
    <row r="222" spans="8:8">
      <c r="A222" s="52" t="s">
        <v>216</v>
      </c>
      <c r="B222" s="9"/>
      <c r="C222" s="9"/>
      <c r="D222" s="9"/>
      <c r="E222" s="9"/>
      <c r="F222" s="11">
        <f t="shared" si="28"/>
        <v>0.0</v>
      </c>
    </row>
    <row r="223" spans="8:8">
      <c r="A223" s="52" t="s">
        <v>217</v>
      </c>
      <c r="B223" s="9"/>
      <c r="C223" s="9"/>
      <c r="D223" s="9"/>
      <c r="E223" s="9"/>
      <c r="F223" s="11">
        <f t="shared" si="28"/>
        <v>0.0</v>
      </c>
    </row>
    <row r="224" spans="8:8">
      <c r="A224" s="52" t="s">
        <v>218</v>
      </c>
      <c r="B224" s="9"/>
      <c r="C224" s="9"/>
      <c r="D224" s="9"/>
      <c r="E224" s="9"/>
      <c r="F224" s="11">
        <f t="shared" si="28"/>
        <v>0.0</v>
      </c>
    </row>
    <row r="225" spans="8:8" s="43" ht="14.0" customFormat="1">
      <c r="A225" s="39" t="s">
        <v>219</v>
      </c>
      <c r="B225" s="20">
        <f>SUM(B216:B224)</f>
        <v>0.0</v>
      </c>
      <c r="C225" s="20">
        <f t="shared" si="29" ref="C225:F225">SUM(C216:C224)</f>
        <v>0.0</v>
      </c>
      <c r="D225" s="20">
        <f t="shared" si="29"/>
        <v>0.0</v>
      </c>
      <c r="E225" s="20">
        <f t="shared" si="29"/>
        <v>0.0</v>
      </c>
      <c r="F225" s="20">
        <f t="shared" si="29"/>
        <v>0.0</v>
      </c>
    </row>
    <row r="226" spans="8:8" s="3" ht="14.0" customFormat="1">
      <c r="A226" s="39" t="s">
        <v>220</v>
      </c>
      <c r="B226" s="29">
        <f>SUM(B152,B160,B172,B180,B188,B196,B204,B214,B225)</f>
        <v>0.0</v>
      </c>
      <c r="C226" s="29">
        <f t="shared" si="30" ref="C226:F226">SUM(C152,C160,C172,C180,C188,C196,C204,C214,C225)</f>
        <v>0.0</v>
      </c>
      <c r="D226" s="29">
        <f t="shared" si="30"/>
        <v>0.0</v>
      </c>
      <c r="E226" s="29">
        <f t="shared" si="30"/>
        <v>0.0</v>
      </c>
      <c r="F226" s="29">
        <f t="shared" si="30"/>
        <v>0.0</v>
      </c>
    </row>
    <row r="227" spans="8:8">
      <c r="A227" s="36" t="s">
        <v>221</v>
      </c>
      <c r="B227" s="9"/>
      <c r="C227" s="9"/>
      <c r="D227" s="9"/>
      <c r="E227" s="9"/>
      <c r="F227" s="16"/>
    </row>
    <row r="228" spans="8:8" s="3" ht="14.0" customFormat="1">
      <c r="A228" s="19" t="s">
        <v>133</v>
      </c>
      <c r="B228" s="9"/>
      <c r="C228" s="9"/>
      <c r="D228" s="9"/>
      <c r="E228" s="9"/>
      <c r="F228" s="16"/>
    </row>
    <row r="229" spans="8:8">
      <c r="A229" s="52" t="s">
        <v>134</v>
      </c>
      <c r="B229" s="9"/>
      <c r="C229" s="9"/>
      <c r="D229" s="9"/>
      <c r="E229" s="9"/>
      <c r="F229" s="11">
        <f t="shared" si="31" ref="F229:F241">SUM(B229:E229)</f>
        <v>0.0</v>
      </c>
    </row>
    <row r="230" spans="8:8">
      <c r="A230" s="52" t="s">
        <v>135</v>
      </c>
      <c r="B230" s="9"/>
      <c r="C230" s="9"/>
      <c r="D230" s="9"/>
      <c r="E230" s="9"/>
      <c r="F230" s="11">
        <f t="shared" si="31"/>
        <v>0.0</v>
      </c>
    </row>
    <row r="231" spans="8:8">
      <c r="A231" s="52" t="s">
        <v>136</v>
      </c>
      <c r="B231" s="9"/>
      <c r="C231" s="9"/>
      <c r="D231" s="9"/>
      <c r="E231" s="9"/>
      <c r="F231" s="11">
        <f t="shared" si="31"/>
        <v>0.0</v>
      </c>
    </row>
    <row r="232" spans="8:8">
      <c r="A232" s="52" t="s">
        <v>137</v>
      </c>
      <c r="B232" s="9"/>
      <c r="C232" s="9"/>
      <c r="D232" s="9"/>
      <c r="E232" s="9"/>
      <c r="F232" s="11">
        <f t="shared" si="31"/>
        <v>0.0</v>
      </c>
    </row>
    <row r="233" spans="8:8">
      <c r="A233" s="53" t="s">
        <v>138</v>
      </c>
      <c r="B233" s="9"/>
      <c r="C233" s="9"/>
      <c r="D233" s="9"/>
      <c r="E233" s="9"/>
      <c r="F233" s="11">
        <f t="shared" si="31"/>
        <v>0.0</v>
      </c>
    </row>
    <row r="234" spans="8:8">
      <c r="A234" s="52" t="s">
        <v>139</v>
      </c>
      <c r="B234" s="9"/>
      <c r="C234" s="9"/>
      <c r="D234" s="9"/>
      <c r="E234" s="9"/>
      <c r="F234" s="11">
        <f t="shared" si="31"/>
        <v>0.0</v>
      </c>
    </row>
    <row r="235" spans="8:8">
      <c r="A235" s="52" t="s">
        <v>140</v>
      </c>
      <c r="B235" s="9"/>
      <c r="C235" s="9"/>
      <c r="D235" s="9"/>
      <c r="E235" s="9"/>
      <c r="F235" s="11">
        <f t="shared" si="31"/>
        <v>0.0</v>
      </c>
    </row>
    <row r="236" spans="8:8">
      <c r="A236" s="52" t="s">
        <v>141</v>
      </c>
      <c r="B236" s="9"/>
      <c r="C236" s="9"/>
      <c r="D236" s="9"/>
      <c r="E236" s="9"/>
      <c r="F236" s="11">
        <f t="shared" si="31"/>
        <v>0.0</v>
      </c>
    </row>
    <row r="237" spans="8:8">
      <c r="A237" s="52" t="s">
        <v>142</v>
      </c>
      <c r="B237" s="9"/>
      <c r="C237" s="9"/>
      <c r="D237" s="9"/>
      <c r="E237" s="9"/>
      <c r="F237" s="11">
        <f t="shared" si="31"/>
        <v>0.0</v>
      </c>
    </row>
    <row r="238" spans="8:8">
      <c r="A238" s="52" t="s">
        <v>143</v>
      </c>
      <c r="B238" s="9"/>
      <c r="C238" s="9"/>
      <c r="D238" s="9"/>
      <c r="E238" s="9"/>
      <c r="F238" s="11">
        <f t="shared" si="31"/>
        <v>0.0</v>
      </c>
    </row>
    <row r="239" spans="8:8">
      <c r="A239" s="52" t="s">
        <v>144</v>
      </c>
      <c r="B239" s="9"/>
      <c r="C239" s="9"/>
      <c r="D239" s="9"/>
      <c r="E239" s="9"/>
      <c r="F239" s="11">
        <f t="shared" si="31"/>
        <v>0.0</v>
      </c>
    </row>
    <row r="240" spans="8:8">
      <c r="A240" s="52" t="s">
        <v>145</v>
      </c>
      <c r="B240" s="9"/>
      <c r="C240" s="9"/>
      <c r="D240" s="9"/>
      <c r="E240" s="9"/>
      <c r="F240" s="11">
        <f t="shared" si="31"/>
        <v>0.0</v>
      </c>
    </row>
    <row r="241" spans="8:8" ht="28.0">
      <c r="A241" s="53" t="s">
        <v>146</v>
      </c>
      <c r="B241" s="9"/>
      <c r="C241" s="9"/>
      <c r="D241" s="9"/>
      <c r="E241" s="9"/>
      <c r="F241" s="11">
        <f t="shared" si="31"/>
        <v>0.0</v>
      </c>
    </row>
    <row r="242" spans="8:8">
      <c r="A242" s="36" t="s">
        <v>231</v>
      </c>
      <c r="B242" s="20">
        <f>SUM(B229:B241)</f>
        <v>0.0</v>
      </c>
      <c r="C242" s="20">
        <f t="shared" si="32" ref="C242">SUM(C229:C241)</f>
        <v>0.0</v>
      </c>
      <c r="D242" s="20">
        <f t="shared" si="33" ref="D242">SUM(D229:D241)</f>
        <v>0.0</v>
      </c>
      <c r="E242" s="20">
        <f t="shared" si="34" ref="E242">SUM(E229:E241)</f>
        <v>0.0</v>
      </c>
      <c r="F242" s="20">
        <f t="shared" si="35" ref="F242">SUM(F229:F241)</f>
        <v>0.0</v>
      </c>
    </row>
    <row r="243" spans="8:8">
      <c r="A243" s="36" t="s">
        <v>147</v>
      </c>
      <c r="B243" s="9"/>
      <c r="C243" s="9"/>
      <c r="D243" s="9"/>
      <c r="E243" s="9"/>
      <c r="F243" s="16"/>
    </row>
    <row r="244" spans="8:8">
      <c r="A244" s="52" t="s">
        <v>148</v>
      </c>
      <c r="B244" s="9"/>
      <c r="C244" s="9"/>
      <c r="D244" s="9"/>
      <c r="E244" s="9"/>
      <c r="F244" s="11">
        <f t="shared" si="36" ref="F244:F249">SUM(B244:E244)</f>
        <v>0.0</v>
      </c>
    </row>
    <row r="245" spans="8:8">
      <c r="A245" s="52" t="s">
        <v>149</v>
      </c>
      <c r="B245" s="9"/>
      <c r="C245" s="9"/>
      <c r="D245" s="9"/>
      <c r="E245" s="9"/>
      <c r="F245" s="11">
        <f t="shared" si="36"/>
        <v>0.0</v>
      </c>
    </row>
    <row r="246" spans="8:8">
      <c r="A246" s="52" t="s">
        <v>150</v>
      </c>
      <c r="B246" s="9"/>
      <c r="C246" s="9"/>
      <c r="D246" s="9"/>
      <c r="E246" s="9"/>
      <c r="F246" s="11">
        <f t="shared" si="36"/>
        <v>0.0</v>
      </c>
    </row>
    <row r="247" spans="8:8">
      <c r="A247" s="52" t="s">
        <v>151</v>
      </c>
      <c r="B247" s="9"/>
      <c r="C247" s="9"/>
      <c r="D247" s="9"/>
      <c r="E247" s="9"/>
      <c r="F247" s="11">
        <f t="shared" si="36"/>
        <v>0.0</v>
      </c>
    </row>
    <row r="248" spans="8:8">
      <c r="A248" s="52" t="s">
        <v>152</v>
      </c>
      <c r="B248" s="9"/>
      <c r="C248" s="9"/>
      <c r="D248" s="9"/>
      <c r="E248" s="9"/>
      <c r="F248" s="11">
        <f t="shared" si="36"/>
        <v>0.0</v>
      </c>
    </row>
    <row r="249" spans="8:8" s="43" ht="14.0" customFormat="1">
      <c r="A249" s="52" t="s">
        <v>153</v>
      </c>
      <c r="B249" s="9"/>
      <c r="C249" s="9"/>
      <c r="D249" s="9"/>
      <c r="E249" s="9"/>
      <c r="F249" s="11">
        <f t="shared" si="36"/>
        <v>0.0</v>
      </c>
    </row>
    <row r="250" spans="8:8">
      <c r="A250" s="36" t="s">
        <v>154</v>
      </c>
      <c r="B250" s="20">
        <f>SUM(B244:B249)</f>
        <v>0.0</v>
      </c>
      <c r="C250" s="20">
        <f t="shared" si="37" ref="C250">SUM(C244:C249)</f>
        <v>0.0</v>
      </c>
      <c r="D250" s="20">
        <f t="shared" si="38" ref="D250">SUM(D244:D249)</f>
        <v>0.0</v>
      </c>
      <c r="E250" s="20">
        <f t="shared" si="39" ref="E250">SUM(E244:E249)</f>
        <v>0.0</v>
      </c>
      <c r="F250" s="20">
        <f t="shared" si="40" ref="F250">SUM(F244:F249)</f>
        <v>0.0</v>
      </c>
    </row>
    <row r="251" spans="8:8">
      <c r="A251" s="36" t="s">
        <v>155</v>
      </c>
      <c r="B251" s="9"/>
      <c r="C251" s="9"/>
      <c r="D251" s="9"/>
      <c r="E251" s="9"/>
      <c r="F251" s="16"/>
    </row>
    <row r="252" spans="8:8">
      <c r="A252" s="52" t="s">
        <v>156</v>
      </c>
      <c r="B252" s="9"/>
      <c r="C252" s="9"/>
      <c r="D252" s="9"/>
      <c r="E252" s="9"/>
      <c r="F252" s="11">
        <f t="shared" si="41" ref="F252:F261">SUM(B252:E252)</f>
        <v>0.0</v>
      </c>
    </row>
    <row r="253" spans="8:8">
      <c r="A253" s="52" t="s">
        <v>157</v>
      </c>
      <c r="B253" s="9"/>
      <c r="C253" s="9"/>
      <c r="D253" s="9"/>
      <c r="E253" s="9"/>
      <c r="F253" s="11">
        <f t="shared" si="41"/>
        <v>0.0</v>
      </c>
    </row>
    <row r="254" spans="8:8">
      <c r="A254" s="52" t="s">
        <v>158</v>
      </c>
      <c r="B254" s="9"/>
      <c r="C254" s="9"/>
      <c r="D254" s="9"/>
      <c r="E254" s="9"/>
      <c r="F254" s="11">
        <f t="shared" si="41"/>
        <v>0.0</v>
      </c>
    </row>
    <row r="255" spans="8:8">
      <c r="A255" s="52" t="s">
        <v>159</v>
      </c>
      <c r="B255" s="9"/>
      <c r="C255" s="9"/>
      <c r="D255" s="9"/>
      <c r="E255" s="9"/>
      <c r="F255" s="11">
        <f t="shared" si="41"/>
        <v>0.0</v>
      </c>
    </row>
    <row r="256" spans="8:8" s="43" ht="14.0" customFormat="1">
      <c r="A256" s="53" t="s">
        <v>160</v>
      </c>
      <c r="B256" s="9"/>
      <c r="C256" s="9"/>
      <c r="D256" s="9"/>
      <c r="E256" s="9"/>
      <c r="F256" s="11">
        <f t="shared" si="41"/>
        <v>0.0</v>
      </c>
    </row>
    <row r="257" spans="8:8">
      <c r="A257" s="52" t="s">
        <v>161</v>
      </c>
      <c r="B257" s="9"/>
      <c r="C257" s="9"/>
      <c r="D257" s="9"/>
      <c r="E257" s="9"/>
      <c r="F257" s="11">
        <f t="shared" si="41"/>
        <v>0.0</v>
      </c>
    </row>
    <row r="258" spans="8:8" s="3" ht="14.0" customFormat="1">
      <c r="A258" s="52" t="s">
        <v>162</v>
      </c>
      <c r="B258" s="9"/>
      <c r="C258" s="9"/>
      <c r="D258" s="9"/>
      <c r="E258" s="9"/>
      <c r="F258" s="11">
        <f t="shared" si="41"/>
        <v>0.0</v>
      </c>
    </row>
    <row r="259" spans="8:8">
      <c r="A259" s="54" t="s">
        <v>163</v>
      </c>
      <c r="B259" s="9"/>
      <c r="C259" s="9"/>
      <c r="D259" s="9"/>
      <c r="E259" s="9"/>
      <c r="F259" s="11">
        <f t="shared" si="41"/>
        <v>0.0</v>
      </c>
    </row>
    <row r="260" spans="8:8">
      <c r="A260" s="53" t="s">
        <v>164</v>
      </c>
      <c r="B260" s="9"/>
      <c r="C260" s="9"/>
      <c r="D260" s="9"/>
      <c r="E260" s="9"/>
      <c r="F260" s="11">
        <f t="shared" si="41"/>
        <v>0.0</v>
      </c>
    </row>
    <row r="261" spans="8:8">
      <c r="A261" s="52" t="s">
        <v>165</v>
      </c>
      <c r="B261" s="9"/>
      <c r="C261" s="9"/>
      <c r="D261" s="9"/>
      <c r="E261" s="9"/>
      <c r="F261" s="11">
        <f t="shared" si="41"/>
        <v>0.0</v>
      </c>
    </row>
    <row r="262" spans="8:8">
      <c r="A262" s="36" t="s">
        <v>166</v>
      </c>
      <c r="B262" s="20">
        <f>SUM(B252:B261)</f>
        <v>0.0</v>
      </c>
      <c r="C262" s="20">
        <f t="shared" si="42" ref="C262">SUM(C252:C261)</f>
        <v>0.0</v>
      </c>
      <c r="D262" s="20">
        <f t="shared" si="43" ref="D262">SUM(D252:D261)</f>
        <v>0.0</v>
      </c>
      <c r="E262" s="20">
        <f t="shared" si="44" ref="E262">SUM(E252:E261)</f>
        <v>0.0</v>
      </c>
      <c r="F262" s="20">
        <f t="shared" si="45" ref="F262">SUM(F252:F261)</f>
        <v>0.0</v>
      </c>
    </row>
    <row r="263" spans="8:8" s="3" ht="14.0" customFormat="1">
      <c r="A263" s="36" t="s">
        <v>167</v>
      </c>
      <c r="B263" s="9"/>
      <c r="C263" s="9"/>
      <c r="D263" s="9"/>
      <c r="E263" s="9"/>
      <c r="F263" s="16"/>
    </row>
    <row r="264" spans="8:8">
      <c r="A264" s="52" t="s">
        <v>168</v>
      </c>
      <c r="B264" s="9"/>
      <c r="C264" s="9"/>
      <c r="D264" s="9"/>
      <c r="E264" s="9"/>
      <c r="F264" s="11">
        <f t="shared" si="46" ref="F264:F269">SUM(B264:E264)</f>
        <v>0.0</v>
      </c>
    </row>
    <row r="265" spans="8:8">
      <c r="A265" s="52" t="s">
        <v>169</v>
      </c>
      <c r="B265" s="9"/>
      <c r="C265" s="9"/>
      <c r="D265" s="9"/>
      <c r="E265" s="9"/>
      <c r="F265" s="11">
        <f t="shared" si="46"/>
        <v>0.0</v>
      </c>
    </row>
    <row r="266" spans="8:8">
      <c r="A266" s="52" t="s">
        <v>170</v>
      </c>
      <c r="B266" s="9"/>
      <c r="C266" s="9"/>
      <c r="D266" s="9"/>
      <c r="E266" s="9"/>
      <c r="F266" s="11">
        <f t="shared" si="46"/>
        <v>0.0</v>
      </c>
    </row>
    <row r="267" spans="8:8">
      <c r="A267" s="52" t="s">
        <v>171</v>
      </c>
      <c r="B267" s="9"/>
      <c r="C267" s="9"/>
      <c r="D267" s="9"/>
      <c r="E267" s="9"/>
      <c r="F267" s="11">
        <f t="shared" si="46"/>
        <v>0.0</v>
      </c>
    </row>
    <row r="268" spans="8:8">
      <c r="A268" s="52" t="s">
        <v>172</v>
      </c>
      <c r="B268" s="9"/>
      <c r="C268" s="9"/>
      <c r="D268" s="9"/>
      <c r="E268" s="9"/>
      <c r="F268" s="11">
        <f t="shared" si="46"/>
        <v>0.0</v>
      </c>
    </row>
    <row r="269" spans="8:8">
      <c r="A269" s="52" t="s">
        <v>173</v>
      </c>
      <c r="B269" s="9"/>
      <c r="C269" s="9"/>
      <c r="D269" s="9"/>
      <c r="E269" s="9"/>
      <c r="F269" s="11">
        <f t="shared" si="46"/>
        <v>0.0</v>
      </c>
    </row>
    <row r="270" spans="8:8">
      <c r="A270" s="36" t="s">
        <v>174</v>
      </c>
      <c r="B270" s="20">
        <f>SUM(B264:B269)</f>
        <v>0.0</v>
      </c>
      <c r="C270" s="20">
        <f t="shared" si="47" ref="C270">SUM(C264:C269)</f>
        <v>0.0</v>
      </c>
      <c r="D270" s="20">
        <f t="shared" si="48" ref="D270">SUM(D264:D269)</f>
        <v>0.0</v>
      </c>
      <c r="E270" s="20">
        <f t="shared" si="49" ref="E270">SUM(E264:E269)</f>
        <v>0.0</v>
      </c>
      <c r="F270" s="20">
        <f t="shared" si="50" ref="F270">SUM(F264:F269)</f>
        <v>0.0</v>
      </c>
    </row>
    <row r="271" spans="8:8">
      <c r="A271" s="36" t="s">
        <v>175</v>
      </c>
      <c r="B271" s="9"/>
      <c r="C271" s="9"/>
      <c r="D271" s="9"/>
      <c r="E271" s="9"/>
      <c r="F271" s="16"/>
    </row>
    <row r="272" spans="8:8">
      <c r="A272" s="52" t="s">
        <v>176</v>
      </c>
      <c r="B272" s="9"/>
      <c r="C272" s="9"/>
      <c r="D272" s="9"/>
      <c r="E272" s="9"/>
      <c r="F272" s="11">
        <f t="shared" si="51" ref="F272:F277">SUM(B272:E272)</f>
        <v>0.0</v>
      </c>
    </row>
    <row r="273" spans="8:8">
      <c r="A273" s="52" t="s">
        <v>177</v>
      </c>
      <c r="B273" s="9"/>
      <c r="C273" s="9"/>
      <c r="D273" s="9"/>
      <c r="E273" s="9"/>
      <c r="F273" s="11">
        <f t="shared" si="51"/>
        <v>0.0</v>
      </c>
    </row>
    <row r="274" spans="8:8">
      <c r="A274" s="52" t="s">
        <v>178</v>
      </c>
      <c r="B274" s="9"/>
      <c r="C274" s="9"/>
      <c r="D274" s="9"/>
      <c r="E274" s="9"/>
      <c r="F274" s="11">
        <f t="shared" si="51"/>
        <v>0.0</v>
      </c>
    </row>
    <row r="275" spans="8:8">
      <c r="A275" s="52" t="s">
        <v>179</v>
      </c>
      <c r="B275" s="9"/>
      <c r="C275" s="9"/>
      <c r="D275" s="9"/>
      <c r="E275" s="9"/>
      <c r="F275" s="11">
        <f t="shared" si="51"/>
        <v>0.0</v>
      </c>
    </row>
    <row r="276" spans="8:8">
      <c r="A276" s="53" t="s">
        <v>180</v>
      </c>
      <c r="B276" s="9"/>
      <c r="C276" s="9"/>
      <c r="D276" s="9"/>
      <c r="E276" s="9"/>
      <c r="F276" s="11">
        <f t="shared" si="51"/>
        <v>0.0</v>
      </c>
    </row>
    <row r="277" spans="8:8">
      <c r="A277" s="53" t="s">
        <v>181</v>
      </c>
      <c r="B277" s="9"/>
      <c r="C277" s="9"/>
      <c r="D277" s="9"/>
      <c r="E277" s="9"/>
      <c r="F277" s="11">
        <f t="shared" si="51"/>
        <v>0.0</v>
      </c>
    </row>
    <row r="278" spans="8:8">
      <c r="A278" s="36" t="s">
        <v>182</v>
      </c>
      <c r="B278" s="20">
        <f>SUM(B272:B277)</f>
        <v>0.0</v>
      </c>
      <c r="C278" s="20">
        <f t="shared" si="52" ref="C278">SUM(C272:C277)</f>
        <v>0.0</v>
      </c>
      <c r="D278" s="20">
        <f t="shared" si="53" ref="D278">SUM(D272:D277)</f>
        <v>0.0</v>
      </c>
      <c r="E278" s="20">
        <f t="shared" si="54" ref="E278">SUM(E272:E277)</f>
        <v>0.0</v>
      </c>
      <c r="F278" s="20">
        <f t="shared" si="55" ref="F278">SUM(F272:F277)</f>
        <v>0.0</v>
      </c>
    </row>
    <row r="279" spans="8:8">
      <c r="A279" s="36" t="s">
        <v>183</v>
      </c>
      <c r="B279" s="9"/>
      <c r="C279" s="9"/>
      <c r="D279" s="9"/>
      <c r="E279" s="9"/>
      <c r="F279" s="16"/>
    </row>
    <row r="280" spans="8:8" s="55" ht="14.0" customFormat="1">
      <c r="A280" s="52" t="s">
        <v>184</v>
      </c>
      <c r="B280" s="9"/>
      <c r="C280" s="9"/>
      <c r="D280" s="9"/>
      <c r="E280" s="9"/>
      <c r="F280" s="11">
        <f t="shared" si="56" ref="F280:F285">SUM(B280:E280)</f>
        <v>0.0</v>
      </c>
    </row>
    <row r="281" spans="8:8">
      <c r="A281" s="52" t="s">
        <v>185</v>
      </c>
      <c r="B281" s="9"/>
      <c r="C281" s="9"/>
      <c r="D281" s="9"/>
      <c r="E281" s="9"/>
      <c r="F281" s="11">
        <f t="shared" si="56"/>
        <v>0.0</v>
      </c>
    </row>
    <row r="282" spans="8:8">
      <c r="A282" s="52" t="s">
        <v>186</v>
      </c>
      <c r="B282" s="9"/>
      <c r="C282" s="9"/>
      <c r="D282" s="9"/>
      <c r="E282" s="9"/>
      <c r="F282" s="11">
        <f t="shared" si="56"/>
        <v>0.0</v>
      </c>
    </row>
    <row r="283" spans="8:8">
      <c r="A283" s="52" t="s">
        <v>187</v>
      </c>
      <c r="B283" s="9"/>
      <c r="C283" s="9"/>
      <c r="D283" s="9"/>
      <c r="E283" s="9"/>
      <c r="F283" s="11">
        <f t="shared" si="56"/>
        <v>0.0</v>
      </c>
    </row>
    <row r="284" spans="8:8">
      <c r="A284" s="52" t="s">
        <v>188</v>
      </c>
      <c r="B284" s="9"/>
      <c r="C284" s="9"/>
      <c r="D284" s="9"/>
      <c r="E284" s="9"/>
      <c r="F284" s="11">
        <f t="shared" si="56"/>
        <v>0.0</v>
      </c>
    </row>
    <row r="285" spans="8:8">
      <c r="A285" s="52" t="s">
        <v>189</v>
      </c>
      <c r="B285" s="9"/>
      <c r="C285" s="9"/>
      <c r="D285" s="9"/>
      <c r="E285" s="9"/>
      <c r="F285" s="11">
        <f t="shared" si="56"/>
        <v>0.0</v>
      </c>
    </row>
    <row r="286" spans="8:8">
      <c r="A286" s="36" t="s">
        <v>190</v>
      </c>
      <c r="B286" s="20">
        <f>SUM(B280:B285)</f>
        <v>0.0</v>
      </c>
      <c r="C286" s="20">
        <f t="shared" si="57" ref="C286">SUM(C280:C285)</f>
        <v>0.0</v>
      </c>
      <c r="D286" s="20">
        <f t="shared" si="58" ref="D286">SUM(D280:D285)</f>
        <v>0.0</v>
      </c>
      <c r="E286" s="20">
        <f t="shared" si="59" ref="E286">SUM(E280:E285)</f>
        <v>0.0</v>
      </c>
      <c r="F286" s="20">
        <f t="shared" si="60" ref="F286">SUM(F280:F285)</f>
        <v>0.0</v>
      </c>
    </row>
    <row r="287" spans="8:8">
      <c r="A287" s="36" t="s">
        <v>191</v>
      </c>
      <c r="B287" s="9"/>
      <c r="C287" s="9"/>
      <c r="D287" s="9"/>
      <c r="E287" s="9"/>
      <c r="F287" s="16"/>
    </row>
    <row r="288" spans="8:8">
      <c r="A288" s="52" t="s">
        <v>192</v>
      </c>
      <c r="B288" s="9"/>
      <c r="C288" s="9"/>
      <c r="D288" s="9"/>
      <c r="E288" s="9"/>
      <c r="F288" s="11">
        <f t="shared" si="61" ref="F288:F293">SUM(B288:E288)</f>
        <v>0.0</v>
      </c>
    </row>
    <row r="289" spans="8:8">
      <c r="A289" s="52" t="s">
        <v>193</v>
      </c>
      <c r="B289" s="9"/>
      <c r="C289" s="9"/>
      <c r="D289" s="9"/>
      <c r="E289" s="9"/>
      <c r="F289" s="11">
        <f t="shared" si="61"/>
        <v>0.0</v>
      </c>
    </row>
    <row r="290" spans="8:8">
      <c r="A290" s="52" t="s">
        <v>194</v>
      </c>
      <c r="B290" s="9"/>
      <c r="C290" s="9"/>
      <c r="D290" s="9"/>
      <c r="E290" s="9"/>
      <c r="F290" s="11">
        <f t="shared" si="61"/>
        <v>0.0</v>
      </c>
    </row>
    <row r="291" spans="8:8">
      <c r="A291" s="52" t="s">
        <v>195</v>
      </c>
      <c r="B291" s="9"/>
      <c r="C291" s="9"/>
      <c r="D291" s="9"/>
      <c r="E291" s="9"/>
      <c r="F291" s="11">
        <f t="shared" si="61"/>
        <v>0.0</v>
      </c>
    </row>
    <row r="292" spans="8:8" s="55" ht="14.0" customFormat="1">
      <c r="A292" s="53" t="s">
        <v>196</v>
      </c>
      <c r="B292" s="9"/>
      <c r="C292" s="9"/>
      <c r="D292" s="9"/>
      <c r="E292" s="9"/>
      <c r="F292" s="11">
        <f t="shared" si="61"/>
        <v>0.0</v>
      </c>
    </row>
    <row r="293" spans="8:8" s="55" ht="14.0" customFormat="1">
      <c r="A293" s="53" t="s">
        <v>197</v>
      </c>
      <c r="B293" s="9"/>
      <c r="C293" s="9"/>
      <c r="D293" s="9"/>
      <c r="E293" s="9"/>
      <c r="F293" s="11">
        <f t="shared" si="61"/>
        <v>0.0</v>
      </c>
    </row>
    <row r="294" spans="8:8" s="55" ht="19.5" customFormat="1" customHeight="1">
      <c r="A294" s="36" t="s">
        <v>198</v>
      </c>
      <c r="B294" s="20">
        <f>SUM(B288:B293)</f>
        <v>0.0</v>
      </c>
      <c r="C294" s="20">
        <f t="shared" si="62" ref="C294">SUM(C288:C293)</f>
        <v>0.0</v>
      </c>
      <c r="D294" s="20">
        <f t="shared" si="63" ref="D294">SUM(D288:D293)</f>
        <v>0.0</v>
      </c>
      <c r="E294" s="20">
        <f t="shared" si="64" ref="E294">SUM(E288:E293)</f>
        <v>0.0</v>
      </c>
      <c r="F294" s="20">
        <f t="shared" si="65" ref="F294">SUM(F288:F293)</f>
        <v>0.0</v>
      </c>
    </row>
    <row r="295" spans="8:8">
      <c r="A295" s="36" t="s">
        <v>199</v>
      </c>
      <c r="B295" s="9"/>
      <c r="C295" s="9"/>
      <c r="D295" s="9"/>
      <c r="E295" s="9"/>
      <c r="F295" s="16"/>
    </row>
    <row r="296" spans="8:8">
      <c r="A296" s="52" t="s">
        <v>200</v>
      </c>
      <c r="B296" s="9"/>
      <c r="C296" s="9"/>
      <c r="D296" s="9"/>
      <c r="E296" s="9"/>
      <c r="F296" s="11">
        <f t="shared" si="66" ref="F296:F303">SUM(B296:E296)</f>
        <v>0.0</v>
      </c>
    </row>
    <row r="297" spans="8:8">
      <c r="A297" s="52" t="s">
        <v>201</v>
      </c>
      <c r="B297" s="9"/>
      <c r="C297" s="9"/>
      <c r="D297" s="9"/>
      <c r="E297" s="9"/>
      <c r="F297" s="11">
        <f t="shared" si="66"/>
        <v>0.0</v>
      </c>
    </row>
    <row r="298" spans="8:8">
      <c r="A298" s="52" t="s">
        <v>202</v>
      </c>
      <c r="B298" s="9"/>
      <c r="C298" s="9"/>
      <c r="D298" s="9"/>
      <c r="E298" s="9"/>
      <c r="F298" s="11">
        <f t="shared" si="66"/>
        <v>0.0</v>
      </c>
    </row>
    <row r="299" spans="8:8">
      <c r="A299" s="52" t="s">
        <v>203</v>
      </c>
      <c r="B299" s="9"/>
      <c r="C299" s="9"/>
      <c r="D299" s="9"/>
      <c r="E299" s="9"/>
      <c r="F299" s="11">
        <f t="shared" si="66"/>
        <v>0.0</v>
      </c>
    </row>
    <row r="300" spans="8:8">
      <c r="A300" s="52" t="s">
        <v>204</v>
      </c>
      <c r="B300" s="9"/>
      <c r="C300" s="9"/>
      <c r="D300" s="9"/>
      <c r="E300" s="9"/>
      <c r="F300" s="11">
        <f t="shared" si="66"/>
        <v>0.0</v>
      </c>
    </row>
    <row r="301" spans="8:8">
      <c r="A301" s="52" t="s">
        <v>205</v>
      </c>
      <c r="B301" s="9"/>
      <c r="C301" s="9"/>
      <c r="D301" s="9"/>
      <c r="E301" s="9"/>
      <c r="F301" s="11">
        <f t="shared" si="66"/>
        <v>0.0</v>
      </c>
    </row>
    <row r="302" spans="8:8">
      <c r="A302" s="52" t="s">
        <v>206</v>
      </c>
      <c r="B302" s="9"/>
      <c r="C302" s="9"/>
      <c r="D302" s="9"/>
      <c r="E302" s="9"/>
      <c r="F302" s="11">
        <f t="shared" si="66"/>
        <v>0.0</v>
      </c>
    </row>
    <row r="303" spans="8:8">
      <c r="A303" s="52" t="s">
        <v>207</v>
      </c>
      <c r="B303" s="9"/>
      <c r="C303" s="9"/>
      <c r="D303" s="9"/>
      <c r="E303" s="9"/>
      <c r="F303" s="11">
        <f t="shared" si="66"/>
        <v>0.0</v>
      </c>
    </row>
    <row r="304" spans="8:8">
      <c r="A304" s="39" t="s">
        <v>208</v>
      </c>
      <c r="B304" s="20">
        <f>SUM(B296:B303)</f>
        <v>0.0</v>
      </c>
      <c r="C304" s="20">
        <f t="shared" si="67" ref="C304">SUM(C296:C303)</f>
        <v>0.0</v>
      </c>
      <c r="D304" s="20">
        <f t="shared" si="68" ref="D304">SUM(D296:D303)</f>
        <v>0.0</v>
      </c>
      <c r="E304" s="20">
        <f t="shared" si="69" ref="E304">SUM(E296:E303)</f>
        <v>0.0</v>
      </c>
      <c r="F304" s="20">
        <f t="shared" si="70" ref="F304">SUM(F296:F303)</f>
        <v>0.0</v>
      </c>
    </row>
    <row r="305" spans="8:8">
      <c r="A305" s="36" t="s">
        <v>209</v>
      </c>
      <c r="B305" s="9"/>
      <c r="C305" s="9"/>
      <c r="D305" s="9"/>
      <c r="E305" s="9"/>
      <c r="F305" s="16"/>
    </row>
    <row r="306" spans="8:8">
      <c r="A306" s="52" t="s">
        <v>210</v>
      </c>
      <c r="B306" s="9"/>
      <c r="C306" s="9"/>
      <c r="D306" s="9"/>
      <c r="E306" s="9"/>
      <c r="F306" s="11">
        <f t="shared" si="71" ref="F306:F314">SUM(B306:E306)</f>
        <v>0.0</v>
      </c>
    </row>
    <row r="307" spans="8:8">
      <c r="A307" s="52" t="s">
        <v>211</v>
      </c>
      <c r="B307" s="9"/>
      <c r="C307" s="9"/>
      <c r="D307" s="9"/>
      <c r="E307" s="9"/>
      <c r="F307" s="11">
        <f t="shared" si="71"/>
        <v>0.0</v>
      </c>
    </row>
    <row r="308" spans="8:8">
      <c r="A308" s="52" t="s">
        <v>212</v>
      </c>
      <c r="B308" s="9"/>
      <c r="C308" s="9"/>
      <c r="D308" s="9"/>
      <c r="E308" s="9"/>
      <c r="F308" s="11">
        <f t="shared" si="71"/>
        <v>0.0</v>
      </c>
    </row>
    <row r="309" spans="8:8">
      <c r="A309" s="52" t="s">
        <v>213</v>
      </c>
      <c r="B309" s="9"/>
      <c r="C309" s="9"/>
      <c r="D309" s="9"/>
      <c r="E309" s="9"/>
      <c r="F309" s="11">
        <f t="shared" si="71"/>
        <v>0.0</v>
      </c>
    </row>
    <row r="310" spans="8:8" s="55" ht="14.0" customFormat="1">
      <c r="A310" s="52" t="s">
        <v>214</v>
      </c>
      <c r="B310" s="9"/>
      <c r="C310" s="9"/>
      <c r="D310" s="9"/>
      <c r="E310" s="9"/>
      <c r="F310" s="11">
        <f t="shared" si="71"/>
        <v>0.0</v>
      </c>
    </row>
    <row r="311" spans="8:8">
      <c r="A311" s="52" t="s">
        <v>215</v>
      </c>
      <c r="B311" s="9"/>
      <c r="C311" s="9"/>
      <c r="D311" s="9"/>
      <c r="E311" s="9"/>
      <c r="F311" s="11">
        <f t="shared" si="71"/>
        <v>0.0</v>
      </c>
    </row>
    <row r="312" spans="8:8">
      <c r="A312" s="52" t="s">
        <v>216</v>
      </c>
      <c r="B312" s="9"/>
      <c r="C312" s="9"/>
      <c r="D312" s="9"/>
      <c r="E312" s="9"/>
      <c r="F312" s="11">
        <f t="shared" si="71"/>
        <v>0.0</v>
      </c>
    </row>
    <row r="313" spans="8:8">
      <c r="A313" s="52" t="s">
        <v>217</v>
      </c>
      <c r="B313" s="9"/>
      <c r="C313" s="9"/>
      <c r="D313" s="9"/>
      <c r="E313" s="9"/>
      <c r="F313" s="11">
        <f t="shared" si="71"/>
        <v>0.0</v>
      </c>
    </row>
    <row r="314" spans="8:8">
      <c r="A314" s="52" t="s">
        <v>218</v>
      </c>
      <c r="B314" s="9"/>
      <c r="C314" s="9"/>
      <c r="D314" s="9"/>
      <c r="E314" s="9"/>
      <c r="F314" s="11">
        <f t="shared" si="71"/>
        <v>0.0</v>
      </c>
    </row>
    <row r="315" spans="8:8">
      <c r="A315" s="39" t="s">
        <v>219</v>
      </c>
      <c r="B315" s="20">
        <f>SUM(B306:B314)</f>
        <v>0.0</v>
      </c>
      <c r="C315" s="20">
        <f t="shared" si="72" ref="C315">SUM(C306:C314)</f>
        <v>0.0</v>
      </c>
      <c r="D315" s="20">
        <f t="shared" si="73" ref="D315">SUM(D306:D314)</f>
        <v>0.0</v>
      </c>
      <c r="E315" s="20">
        <f t="shared" si="74" ref="E315">SUM(E306:E314)</f>
        <v>0.0</v>
      </c>
      <c r="F315" s="20">
        <f t="shared" si="75" ref="F315">SUM(F306:F314)</f>
        <v>0.0</v>
      </c>
    </row>
    <row r="316" spans="8:8">
      <c r="A316" s="39" t="s">
        <v>222</v>
      </c>
      <c r="B316" s="38">
        <f>SUM(B242,B250,B262,B270,B278,B286,B294,B304,B315)</f>
        <v>0.0</v>
      </c>
      <c r="C316" s="38">
        <f t="shared" si="76" ref="C316">SUM(C242,C250,C262,C270,C278,C286,C294,C304,C315)</f>
        <v>0.0</v>
      </c>
      <c r="D316" s="38">
        <f t="shared" si="77" ref="D316">SUM(D242,D250,D262,D270,D278,D286,D294,D304,D315)</f>
        <v>0.0</v>
      </c>
      <c r="E316" s="38">
        <f t="shared" si="78" ref="E316">SUM(E242,E250,E262,E270,E278,E286,E294,E304,E315)</f>
        <v>0.0</v>
      </c>
      <c r="F316" s="38">
        <f t="shared" si="79" ref="F316">SUM(F242,F250,F262,F270,F278,F286,F294,F304,F315)</f>
        <v>0.0</v>
      </c>
    </row>
    <row r="317" spans="8:8" ht="14.5" customHeight="1">
      <c r="A317" s="45" t="s">
        <v>223</v>
      </c>
      <c r="B317" s="56">
        <f>SUM(B226,B316)</f>
        <v>0.0</v>
      </c>
      <c r="C317" s="56">
        <f t="shared" si="80" ref="C317:F317">SUM(C226,C316)</f>
        <v>0.0</v>
      </c>
      <c r="D317" s="56">
        <f t="shared" si="80"/>
        <v>0.0</v>
      </c>
      <c r="E317" s="56">
        <f t="shared" si="80"/>
        <v>0.0</v>
      </c>
      <c r="F317" s="56">
        <f t="shared" si="80"/>
        <v>0.0</v>
      </c>
    </row>
    <row r="318" spans="8:8">
      <c r="A318" s="57"/>
    </row>
    <row r="319" spans="8:8">
      <c r="A319" s="57"/>
    </row>
    <row r="320" spans="8:8">
      <c r="A320" s="1" t="s">
        <v>224</v>
      </c>
    </row>
    <row r="321" spans="8:8" ht="15.45">
      <c r="A321" s="1" t="s">
        <v>245</v>
      </c>
    </row>
    <row r="322" spans="8:8" s="58" ht="14.0" customFormat="1">
      <c r="A322" s="1" t="s">
        <v>226</v>
      </c>
      <c r="B322" s="59"/>
      <c r="C322" s="59"/>
      <c r="D322" s="59"/>
      <c r="E322" s="59"/>
      <c r="F322" s="59"/>
    </row>
    <row r="324" spans="8:8">
      <c r="A324" s="60" t="s">
        <v>227</v>
      </c>
    </row>
    <row r="325" spans="8:8">
      <c r="A325" s="60"/>
    </row>
    <row r="326" spans="8:8" ht="15.45">
      <c r="A326" s="61" t="s">
        <v>247</v>
      </c>
    </row>
    <row r="327" spans="8:8">
      <c r="A327" s="60"/>
    </row>
    <row r="328" spans="8:8">
      <c r="A328" s="61" t="s">
        <v>229</v>
      </c>
    </row>
    <row r="329" spans="8:8">
      <c r="A329" s="60"/>
    </row>
    <row r="330" spans="8:8">
      <c r="A330" s="60" t="s">
        <v>230</v>
      </c>
    </row>
  </sheetData>
  <sheetProtection sheet="1" formatCells="0" formatColumns="0" formatRows="0" insertHyperlinks="0" selectLockedCells="1"/>
  <pageMargins left="0.7" right="0.7" top="0.75" bottom="0.75" header="0.3" footer="0.3"/>
  <pageSetup paperSize="9" scale="65" orientation="landscape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Central Bank of Nigeria</Company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CBNUser</dc:creator>
  <cp:lastModifiedBy>SULEIMAN, MANSUR IBRAHIM</cp:lastModifiedBy>
  <dcterms:created xsi:type="dcterms:W3CDTF">2017-10-05T11:39:53Z</dcterms:created>
  <dcterms:modified xsi:type="dcterms:W3CDTF">2025-07-29T19:41:06Z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a3f9de-d7f5-4481-ad90-6d032fa2cd3a_SiteId">
    <vt:lpwstr>9cdc7dd5-9dd6-4fbb-9a68-bcb9021721d0</vt:lpwstr>
  </property>
  <property fmtid="{D5CDD505-2E9C-101B-9397-08002B2CF9AE}" pid="3" name="MSIP_Label_b31402a4-dada-4bf2-a1f9-805ad88c3a47_SetDate">
    <vt:lpwstr>2020-02-03T14:44:39.8064102Z</vt:lpwstr>
  </property>
  <property fmtid="{D5CDD505-2E9C-101B-9397-08002B2CF9AE}" pid="4" name="MSIP_Label_56a3f9de-d7f5-4481-ad90-6d032fa2cd3a_Parent">
    <vt:lpwstr>a6c88eb2-eb2d-44c8-912e-96a8f22df436</vt:lpwstr>
  </property>
  <property fmtid="{D5CDD505-2E9C-101B-9397-08002B2CF9AE}" pid="5" name="ClassificationGUID">
    <vt:lpwstr>{bc09cf26-8183-4a11-ba78-b9e8b3ce21a9}</vt:lpwstr>
  </property>
  <property fmtid="{D5CDD505-2E9C-101B-9397-08002B2CF9AE}" pid="6" name="ContentTypeId">
    <vt:lpwstr>0x010100CA98F7A78EEAC7438D5BE28C13D15B81</vt:lpwstr>
  </property>
  <property fmtid="{D5CDD505-2E9C-101B-9397-08002B2CF9AE}" pid="7" name="ClassificationHost">
    <vt:lpwstr>STDLTP26398.cenbank.net</vt:lpwstr>
  </property>
  <property fmtid="{D5CDD505-2E9C-101B-9397-08002B2CF9AE}" pid="8" name="MSIP_Label_b31402a4-dada-4bf2-a1f9-805ad88c3a47_Enabled">
    <vt:lpwstr>True</vt:lpwstr>
  </property>
  <property fmtid="{D5CDD505-2E9C-101B-9397-08002B2CF9AE}" pid="9" name="MSIP_Label_a6c88eb2-eb2d-44c8-912e-96a8f22df436_Owner">
    <vt:lpwstr>ZIRRA21089@cbn.gov.ng</vt:lpwstr>
  </property>
  <property fmtid="{D5CDD505-2E9C-101B-9397-08002B2CF9AE}" pid="10" name="ClassifiedBy">
    <vt:lpwstr>CENBANK\TOLEFE26398</vt:lpwstr>
  </property>
  <property fmtid="{D5CDD505-2E9C-101B-9397-08002B2CF9AE}" pid="11" name="MSIP_Label_b31402a4-dada-4bf2-a1f9-805ad88c3a47_Owner">
    <vt:lpwstr>ANKOMA-FOR18868@cbn.gov.ng</vt:lpwstr>
  </property>
  <property fmtid="{D5CDD505-2E9C-101B-9397-08002B2CF9AE}" pid="12" name="MSIP_Label_b31402a4-dada-4bf2-a1f9-805ad88c3a47_Extended_MSFT_Method">
    <vt:lpwstr>Manual</vt:lpwstr>
  </property>
  <property fmtid="{D5CDD505-2E9C-101B-9397-08002B2CF9AE}" pid="13" name="MSIP_Label_56a3f9de-d7f5-4481-ad90-6d032fa2cd3a_Extended_MSFT_Method">
    <vt:lpwstr>Manual</vt:lpwstr>
  </property>
  <property fmtid="{D5CDD505-2E9C-101B-9397-08002B2CF9AE}" pid="14" name="ClassificationDate">
    <vt:lpwstr> 12/01/2023 11:03:28</vt:lpwstr>
  </property>
  <property fmtid="{D5CDD505-2E9C-101B-9397-08002B2CF9AE}" pid="15" name="MSIP_Label_b31402a4-dada-4bf2-a1f9-805ad88c3a47_Name">
    <vt:lpwstr>General</vt:lpwstr>
  </property>
  <property fmtid="{D5CDD505-2E9C-101B-9397-08002B2CF9AE}" pid="16" name="Classification">
    <vt:lpwstr>Internal</vt:lpwstr>
  </property>
  <property fmtid="{D5CDD505-2E9C-101B-9397-08002B2CF9AE}" pid="17" name="MSIP_Label_56a3f9de-d7f5-4481-ad90-6d032fa2cd3a_Application">
    <vt:lpwstr>Microsoft Azure Information Protection</vt:lpwstr>
  </property>
  <property fmtid="{D5CDD505-2E9C-101B-9397-08002B2CF9AE}" pid="18" name="MSIP_Label_56a3f9de-d7f5-4481-ad90-6d032fa2cd3a_SetDate">
    <vt:lpwstr>2021-12-16T07:52:31.1240475Z</vt:lpwstr>
  </property>
  <property fmtid="{D5CDD505-2E9C-101B-9397-08002B2CF9AE}" pid="19" name="MSIP_Label_a6c88eb2-eb2d-44c8-912e-96a8f22df436_Extended_MSFT_Method">
    <vt:lpwstr>Manual</vt:lpwstr>
  </property>
  <property fmtid="{D5CDD505-2E9C-101B-9397-08002B2CF9AE}" pid="20" name="MSIP_Label_56a3f9de-d7f5-4481-ad90-6d032fa2cd3a_Name">
    <vt:lpwstr>Anyone (not protected)</vt:lpwstr>
  </property>
  <property fmtid="{D5CDD505-2E9C-101B-9397-08002B2CF9AE}" pid="21" name="MSIP_Label_56a3f9de-d7f5-4481-ad90-6d032fa2cd3a_Owner">
    <vt:lpwstr>ZIRRA21089@cbn.gov.ng</vt:lpwstr>
  </property>
  <property fmtid="{D5CDD505-2E9C-101B-9397-08002B2CF9AE}" pid="22" name="MSIP_Label_a6c88eb2-eb2d-44c8-912e-96a8f22df436_Name">
    <vt:lpwstr>Confidential</vt:lpwstr>
  </property>
  <property fmtid="{D5CDD505-2E9C-101B-9397-08002B2CF9AE}" pid="23" name="MSIP_Label_a6c88eb2-eb2d-44c8-912e-96a8f22df436_Application">
    <vt:lpwstr>Microsoft Azure Information Protection</vt:lpwstr>
  </property>
  <property fmtid="{D5CDD505-2E9C-101B-9397-08002B2CF9AE}" pid="24" name="MSIP_Label_a6c88eb2-eb2d-44c8-912e-96a8f22df436_Enabled">
    <vt:lpwstr>True</vt:lpwstr>
  </property>
  <property fmtid="{D5CDD505-2E9C-101B-9397-08002B2CF9AE}" pid="25" name="MSIP_Label_b31402a4-dada-4bf2-a1f9-805ad88c3a47_SiteId">
    <vt:lpwstr>9cdc7dd5-9dd6-4fbb-9a68-bcb9021721d0</vt:lpwstr>
  </property>
  <property fmtid="{D5CDD505-2E9C-101B-9397-08002B2CF9AE}" pid="26" name="MSIP_Label_a6c88eb2-eb2d-44c8-912e-96a8f22df436_SetDate">
    <vt:lpwstr>2021-12-16T07:52:31.1240475Z</vt:lpwstr>
  </property>
  <property fmtid="{D5CDD505-2E9C-101B-9397-08002B2CF9AE}" pid="27" name="MSIP_Label_a6c88eb2-eb2d-44c8-912e-96a8f22df436_SiteId">
    <vt:lpwstr>9cdc7dd5-9dd6-4fbb-9a68-bcb9021721d0</vt:lpwstr>
  </property>
  <property fmtid="{D5CDD505-2E9C-101B-9397-08002B2CF9AE}" pid="28" name="MSIP_Label_b31402a4-dada-4bf2-a1f9-805ad88c3a47_Application">
    <vt:lpwstr>Microsoft Azure Information Protection</vt:lpwstr>
  </property>
  <property fmtid="{D5CDD505-2E9C-101B-9397-08002B2CF9AE}" pid="29" name="Sensitivity">
    <vt:lpwstr>Confidential Anyone (not protected) General</vt:lpwstr>
  </property>
  <property fmtid="{D5CDD505-2E9C-101B-9397-08002B2CF9AE}" pid="30" name="MSIP_Label_56a3f9de-d7f5-4481-ad90-6d032fa2cd3a_Enabled">
    <vt:lpwstr>True</vt:lpwstr>
  </property>
</Properties>
</file>